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380" windowHeight="9270"/>
  </bookViews>
  <sheets>
    <sheet name="01.01.2024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H23" i="3" l="1"/>
  <c r="I23" i="3"/>
  <c r="J23" i="3"/>
  <c r="K23" i="3"/>
  <c r="K57" i="3"/>
  <c r="J57" i="3"/>
  <c r="I57" i="3"/>
  <c r="H57" i="3"/>
  <c r="K56" i="3"/>
  <c r="J56" i="3"/>
  <c r="I56" i="3"/>
  <c r="H56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31" i="3"/>
  <c r="I31" i="3"/>
  <c r="J31" i="3"/>
  <c r="K31" i="3"/>
  <c r="H32" i="3"/>
  <c r="I32" i="3"/>
  <c r="J32" i="3"/>
  <c r="K32" i="3"/>
  <c r="H33" i="3"/>
  <c r="I33" i="3"/>
  <c r="J33" i="3"/>
  <c r="K33" i="3"/>
  <c r="H34" i="3"/>
  <c r="I34" i="3"/>
  <c r="J34" i="3"/>
  <c r="K34" i="3"/>
  <c r="H35" i="3"/>
  <c r="I35" i="3"/>
  <c r="J35" i="3"/>
  <c r="K35" i="3"/>
  <c r="H36" i="3"/>
  <c r="I36" i="3"/>
  <c r="J36" i="3"/>
  <c r="K36" i="3"/>
  <c r="H37" i="3"/>
  <c r="I37" i="3"/>
  <c r="J37" i="3"/>
  <c r="K37" i="3"/>
  <c r="H38" i="3"/>
  <c r="I38" i="3"/>
  <c r="J38" i="3"/>
  <c r="K38" i="3"/>
  <c r="H39" i="3"/>
  <c r="I39" i="3"/>
  <c r="J39" i="3"/>
  <c r="K39" i="3"/>
  <c r="H40" i="3"/>
  <c r="I40" i="3"/>
  <c r="J40" i="3"/>
  <c r="K40" i="3"/>
  <c r="H41" i="3"/>
  <c r="I41" i="3"/>
  <c r="J41" i="3"/>
  <c r="K41" i="3"/>
  <c r="H42" i="3"/>
  <c r="I42" i="3"/>
  <c r="J42" i="3"/>
  <c r="K42" i="3"/>
  <c r="H43" i="3"/>
  <c r="I43" i="3"/>
  <c r="J43" i="3"/>
  <c r="K43" i="3"/>
  <c r="H44" i="3"/>
  <c r="I44" i="3"/>
  <c r="J44" i="3"/>
  <c r="K44" i="3"/>
  <c r="H45" i="3"/>
  <c r="I45" i="3"/>
  <c r="J45" i="3"/>
  <c r="K45" i="3"/>
  <c r="H46" i="3"/>
  <c r="I46" i="3"/>
  <c r="J46" i="3"/>
  <c r="K46" i="3"/>
  <c r="H47" i="3"/>
  <c r="I47" i="3"/>
  <c r="J47" i="3"/>
  <c r="K47" i="3"/>
  <c r="H48" i="3"/>
  <c r="I48" i="3"/>
  <c r="J48" i="3"/>
  <c r="K48" i="3"/>
  <c r="H50" i="3"/>
  <c r="I50" i="3"/>
  <c r="J50" i="3"/>
  <c r="K50" i="3"/>
  <c r="H51" i="3"/>
  <c r="I51" i="3"/>
  <c r="J51" i="3"/>
  <c r="K51" i="3"/>
  <c r="H52" i="3"/>
  <c r="I52" i="3"/>
  <c r="J52" i="3"/>
  <c r="K52" i="3"/>
  <c r="H53" i="3"/>
  <c r="I53" i="3"/>
  <c r="J53" i="3"/>
  <c r="K53" i="3"/>
  <c r="H54" i="3"/>
  <c r="I54" i="3"/>
  <c r="J54" i="3"/>
  <c r="K54" i="3"/>
  <c r="H55" i="3"/>
  <c r="I55" i="3"/>
  <c r="J55" i="3"/>
  <c r="K55" i="3"/>
  <c r="H58" i="3"/>
  <c r="I58" i="3"/>
  <c r="J58" i="3"/>
  <c r="K58" i="3"/>
  <c r="H59" i="3"/>
  <c r="I59" i="3"/>
  <c r="J59" i="3"/>
  <c r="K59" i="3"/>
  <c r="H60" i="3"/>
  <c r="I60" i="3"/>
  <c r="J60" i="3"/>
  <c r="K60" i="3"/>
  <c r="H61" i="3"/>
  <c r="I61" i="3"/>
  <c r="J61" i="3"/>
  <c r="K61" i="3"/>
  <c r="H62" i="3"/>
  <c r="I62" i="3"/>
  <c r="J62" i="3"/>
  <c r="K62" i="3"/>
  <c r="H63" i="3"/>
  <c r="I63" i="3"/>
  <c r="J63" i="3"/>
  <c r="K63" i="3"/>
  <c r="H64" i="3"/>
  <c r="I64" i="3"/>
  <c r="J64" i="3"/>
  <c r="K64" i="3"/>
  <c r="H65" i="3"/>
  <c r="I65" i="3"/>
  <c r="J65" i="3"/>
  <c r="K65" i="3"/>
  <c r="I7" i="3"/>
  <c r="J7" i="3"/>
  <c r="K7" i="3"/>
  <c r="H7" i="3"/>
</calcChain>
</file>

<file path=xl/sharedStrings.xml><?xml version="1.0" encoding="utf-8"?>
<sst xmlns="http://schemas.openxmlformats.org/spreadsheetml/2006/main" count="299" uniqueCount="92">
  <si>
    <t>Тарифы на перевозку груза из аэропорта Якутск</t>
  </si>
  <si>
    <t>Аэропорт отправления</t>
  </si>
  <si>
    <t>Аэропорт назначения</t>
  </si>
  <si>
    <t>Тариф за 1 кг платного веса</t>
  </si>
  <si>
    <t>до 10 кг, руб./кг</t>
  </si>
  <si>
    <t xml:space="preserve"> +10 кг, руб./кг</t>
  </si>
  <si>
    <t xml:space="preserve"> + 100 кг, руб./кг</t>
  </si>
  <si>
    <t xml:space="preserve"> + 300 кг, руб./кг</t>
  </si>
  <si>
    <t>Якутск</t>
  </si>
  <si>
    <t>Депутатский</t>
  </si>
  <si>
    <t>Москва</t>
  </si>
  <si>
    <t>С-Колымск</t>
  </si>
  <si>
    <t>Тикси</t>
  </si>
  <si>
    <t>Чокурдах</t>
  </si>
  <si>
    <t>Батагай</t>
  </si>
  <si>
    <t>Нерюнгри</t>
  </si>
  <si>
    <t>Оленек</t>
  </si>
  <si>
    <t>С-Петербург</t>
  </si>
  <si>
    <t>Усть-Нера</t>
  </si>
  <si>
    <t>Хабаровск</t>
  </si>
  <si>
    <t>Черский</t>
  </si>
  <si>
    <t>Владивосток</t>
  </si>
  <si>
    <t>Екатеринбург</t>
  </si>
  <si>
    <t>Иркутск</t>
  </si>
  <si>
    <t>Новосибирск</t>
  </si>
  <si>
    <t>Полярный</t>
  </si>
  <si>
    <t>Сочи</t>
  </si>
  <si>
    <t>Улан-Удэ</t>
  </si>
  <si>
    <t>Чита</t>
  </si>
  <si>
    <t>Ю-Сахалинск</t>
  </si>
  <si>
    <t>Платный (объемный) вес определяется в сооответствии с правилами IATA TACT Rules 3.9.3.</t>
  </si>
  <si>
    <t>При перевозке урны с прахом условия перевозки "груза200", "груза100" не применяются.</t>
  </si>
  <si>
    <t>При перевозке живых животных (AVI) увеличение +100% к тарифу.</t>
  </si>
  <si>
    <t>УТВЕРЖДАЮ</t>
  </si>
  <si>
    <t>Генеральный директор</t>
  </si>
  <si>
    <t>АО "Аэропорт Якутск"</t>
  </si>
  <si>
    <t>Квач Т.В.</t>
  </si>
  <si>
    <t>__________________С.С. Игнатенко</t>
  </si>
  <si>
    <t>ЦЕНТРАЛЬНЫЕ И МЕЖДУНАРОДНЫЕ НАПРАВЛЕНИЯ</t>
  </si>
  <si>
    <t>МЕСТНЫЕ НАПРАВЛЕНИЯ</t>
  </si>
  <si>
    <t>Начальник СОПГП</t>
  </si>
  <si>
    <t xml:space="preserve">Минеральные Воды </t>
  </si>
  <si>
    <t>Характер груза</t>
  </si>
  <si>
    <t>Продукты</t>
  </si>
  <si>
    <t>ТНП</t>
  </si>
  <si>
    <t>Махачкала</t>
  </si>
  <si>
    <t>Нальчик</t>
  </si>
  <si>
    <t>Уфа</t>
  </si>
  <si>
    <t>ТРАНЗИТНЫЕ НАПРАВЛЕНИЯ</t>
  </si>
  <si>
    <t>Калининград</t>
  </si>
  <si>
    <t>Продукты питания по РС(Я) (EAT) оформляются по отдельной накладной.</t>
  </si>
  <si>
    <t>Олекминск</t>
  </si>
  <si>
    <t>Тарифы действуют на дату оформления грузовой авианакладной.</t>
  </si>
  <si>
    <t>Минимально оплачиваемый вес составляет 10 кг.</t>
  </si>
  <si>
    <t>Тарифы, доплаты и сборы применяются к платному весу груза.</t>
  </si>
  <si>
    <t>Красноярск</t>
  </si>
  <si>
    <t>Благовещенск</t>
  </si>
  <si>
    <t>Нижневартовск</t>
  </si>
  <si>
    <t>Омск</t>
  </si>
  <si>
    <t>Мирный</t>
  </si>
  <si>
    <t>Харбин</t>
  </si>
  <si>
    <t>При перевозке "груза200" (HUM) применяется скидка в размере 50% от тарифа, при оплате применяется вес равный 200 кг.</t>
  </si>
  <si>
    <t>При перевозке "груза100" (HUC) применяется скидка в размере 50% от тарифа, при оплате применяется вес равный 100 кг.</t>
  </si>
  <si>
    <t>При перевозке опасного груза 1,2,3,4,5,6,8,9 категорий (DGR) увеличение +100% к тарифу.</t>
  </si>
  <si>
    <t>При перевозке опасного груза 7 категории (RRE, RRW, RRY) увеличение +300% к тарифу.</t>
  </si>
  <si>
    <t>Опасный груз оформляется отдельной накладной.</t>
  </si>
  <si>
    <t>При перевозке тяжеловесного груза (НЕА) (одно место более 80 кг) увеличение +100% к тарифу.</t>
  </si>
  <si>
    <t>Данное условие не распространяется на перевозку "груза200" и "груза100".</t>
  </si>
  <si>
    <t>Тяжеловесный груз оформляется отдельной накладной.</t>
  </si>
  <si>
    <t>При перевозке ценного груза (VAL) увеличение +300% к тарифу.</t>
  </si>
  <si>
    <t>Согласовано:</t>
  </si>
  <si>
    <t>Заместитель генерального директора</t>
  </si>
  <si>
    <t>по производству</t>
  </si>
  <si>
    <t>А. А. Тертыченко</t>
  </si>
  <si>
    <t xml:space="preserve">по координации кадровых </t>
  </si>
  <si>
    <t>и финансовых вопросов</t>
  </si>
  <si>
    <t>Е. Н. Неволина</t>
  </si>
  <si>
    <t>тел. 49-53-89, Perepelenko_V@yks.aero.</t>
  </si>
  <si>
    <t>Исполнитель: Старший агент ОПГП - Перепеленко В.В.,</t>
  </si>
  <si>
    <t xml:space="preserve">При расчете стоимости перевозки к оплате принимается округленный вес. </t>
  </si>
  <si>
    <t>Значение реального веса округляется до ближайших больших 0,5 кг.</t>
  </si>
  <si>
    <t xml:space="preserve">Период действия: с 01 января 2024 года </t>
  </si>
  <si>
    <t>Тариф авиакомпании</t>
  </si>
  <si>
    <t>Санкт-Петербург</t>
  </si>
  <si>
    <t>Дополнительно к тарифу взимается сбор за оформленную грузовую накладнуюб (AWB) 250 руб.</t>
  </si>
  <si>
    <t>Данный сбор не распространяется на служебный груз авиакомпании, а также на аннулированные</t>
  </si>
  <si>
    <t>грузовые накладные.</t>
  </si>
  <si>
    <t xml:space="preserve">При оформлении возврата по AWB, сбор за оформленную грузовую накладную (AWB) </t>
  </si>
  <si>
    <t>возврату не подлежит.</t>
  </si>
  <si>
    <t>Служебный груз (SVC, код тарифа F) - имущество грузоотправителем и грузополучателем</t>
  </si>
  <si>
    <t>которого является АО "Авиакомпания "Якутия".</t>
  </si>
  <si>
    <t>на рейсах АО "Аавиакомпания "Якутия"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</si>
</sst>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2" fillId="0" borderId="3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justify"/>
    </xf>
    <xf numFmtId="0" fontId="3" fillId="0" borderId="5" xfId="1" applyFont="1" applyFill="1" applyBorder="1" applyAlignment="1">
      <alignment horizontal="center" vertical="justify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2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0" fillId="0" borderId="0" xfId="0" applyNumberFormat="1"/>
    <xf numFmtId="1" fontId="0" fillId="0" borderId="1" xfId="0" applyNumberFormat="1" applyBorder="1"/>
    <xf numFmtId="0" fontId="0" fillId="2" borderId="0" xfId="0" applyFill="1"/>
    <xf numFmtId="0" fontId="3" fillId="2" borderId="6" xfId="1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2" fillId="2" borderId="1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3" borderId="0" xfId="1" applyFont="1" applyFill="1"/>
    <xf numFmtId="0" fontId="2" fillId="0" borderId="2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justify"/>
    </xf>
    <xf numFmtId="0" fontId="3" fillId="0" borderId="20" xfId="1" applyFont="1" applyFill="1" applyBorder="1" applyAlignment="1">
      <alignment horizontal="center" vertical="justify"/>
    </xf>
    <xf numFmtId="0" fontId="3" fillId="0" borderId="7" xfId="1" applyFont="1" applyFill="1" applyBorder="1" applyAlignment="1">
      <alignment horizontal="center" vertical="justify"/>
    </xf>
    <xf numFmtId="0" fontId="3" fillId="0" borderId="12" xfId="1" applyFont="1" applyFill="1" applyBorder="1" applyAlignment="1">
      <alignment horizontal="center" vertical="justify"/>
    </xf>
    <xf numFmtId="0" fontId="3" fillId="0" borderId="8" xfId="1" applyFont="1" applyFill="1" applyBorder="1" applyAlignment="1">
      <alignment horizontal="center" vertical="justify"/>
    </xf>
    <xf numFmtId="0" fontId="3" fillId="0" borderId="9" xfId="1" applyFont="1" applyFill="1" applyBorder="1" applyAlignment="1">
      <alignment horizontal="center" vertical="justify"/>
    </xf>
    <xf numFmtId="0" fontId="3" fillId="0" borderId="16" xfId="1" applyFont="1" applyFill="1" applyBorder="1" applyAlignment="1">
      <alignment horizontal="center" vertical="justify"/>
    </xf>
    <xf numFmtId="0" fontId="3" fillId="0" borderId="17" xfId="1" applyFont="1" applyFill="1" applyBorder="1" applyAlignment="1">
      <alignment horizontal="center" vertical="justify"/>
    </xf>
    <xf numFmtId="0" fontId="3" fillId="0" borderId="18" xfId="1" applyFont="1" applyFill="1" applyBorder="1" applyAlignment="1">
      <alignment horizontal="center" vertical="justify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justify"/>
    </xf>
    <xf numFmtId="0" fontId="3" fillId="2" borderId="9" xfId="1" applyFont="1" applyFill="1" applyBorder="1" applyAlignment="1">
      <alignment horizontal="center" vertical="justify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topLeftCell="A6" workbookViewId="0">
      <selection activeCell="C18" sqref="C18"/>
    </sheetView>
  </sheetViews>
  <sheetFormatPr defaultColWidth="8.85546875" defaultRowHeight="15.75" x14ac:dyDescent="0.25"/>
  <cols>
    <col min="1" max="1" width="19.7109375" style="9" customWidth="1"/>
    <col min="2" max="2" width="21.7109375" style="9" customWidth="1"/>
    <col min="3" max="3" width="19.28515625" style="9" customWidth="1"/>
    <col min="4" max="7" width="15.140625" style="9" customWidth="1"/>
    <col min="8" max="16384" width="8.85546875" style="9"/>
  </cols>
  <sheetData>
    <row r="1" spans="1:7" ht="18.75" hidden="1" x14ac:dyDescent="0.3">
      <c r="E1" s="49" t="s">
        <v>33</v>
      </c>
      <c r="F1" s="49"/>
      <c r="G1" s="49"/>
    </row>
    <row r="2" spans="1:7" ht="18.75" hidden="1" x14ac:dyDescent="0.3">
      <c r="E2" s="49" t="s">
        <v>34</v>
      </c>
      <c r="F2" s="49"/>
      <c r="G2" s="49"/>
    </row>
    <row r="3" spans="1:7" ht="18.75" hidden="1" x14ac:dyDescent="0.3">
      <c r="E3" s="49" t="s">
        <v>35</v>
      </c>
      <c r="F3" s="49"/>
      <c r="G3" s="49"/>
    </row>
    <row r="4" spans="1:7" ht="15.75" hidden="1" customHeight="1" x14ac:dyDescent="0.25">
      <c r="E4" s="49" t="s">
        <v>37</v>
      </c>
      <c r="F4" s="49"/>
      <c r="G4" s="49"/>
    </row>
    <row r="5" spans="1:7" ht="15.75" hidden="1" customHeight="1" x14ac:dyDescent="0.25">
      <c r="E5" s="49"/>
      <c r="F5" s="49"/>
      <c r="G5" s="49"/>
    </row>
    <row r="7" spans="1:7" ht="18.75" x14ac:dyDescent="0.3">
      <c r="A7" s="48" t="s">
        <v>0</v>
      </c>
      <c r="B7" s="48"/>
      <c r="C7" s="48"/>
      <c r="D7" s="48"/>
      <c r="E7" s="48"/>
      <c r="F7" s="48"/>
      <c r="G7" s="48"/>
    </row>
    <row r="8" spans="1:7" ht="18.75" x14ac:dyDescent="0.3">
      <c r="A8" s="48" t="s">
        <v>91</v>
      </c>
      <c r="B8" s="48"/>
      <c r="C8" s="48"/>
      <c r="D8" s="48"/>
      <c r="E8" s="48"/>
      <c r="F8" s="48"/>
      <c r="G8" s="48"/>
    </row>
    <row r="9" spans="1:7" ht="18.75" x14ac:dyDescent="0.3">
      <c r="A9" s="22"/>
      <c r="B9" s="22"/>
      <c r="C9" s="22"/>
      <c r="D9" s="22"/>
      <c r="E9" s="22"/>
      <c r="F9" s="22"/>
      <c r="G9" s="22"/>
    </row>
    <row r="10" spans="1:7" x14ac:dyDescent="0.25">
      <c r="A10" s="1" t="s">
        <v>81</v>
      </c>
      <c r="B10" s="2"/>
      <c r="C10" s="2"/>
      <c r="D10" s="2"/>
      <c r="E10" s="2"/>
      <c r="F10" s="2"/>
      <c r="G10" s="2"/>
    </row>
    <row r="11" spans="1:7" ht="16.5" thickBot="1" x14ac:dyDescent="0.3"/>
    <row r="12" spans="1:7" ht="15.75" customHeight="1" x14ac:dyDescent="0.25">
      <c r="A12" s="53" t="s">
        <v>1</v>
      </c>
      <c r="B12" s="55" t="s">
        <v>2</v>
      </c>
      <c r="C12" s="62" t="s">
        <v>42</v>
      </c>
      <c r="D12" s="57" t="s">
        <v>3</v>
      </c>
      <c r="E12" s="57"/>
      <c r="F12" s="57"/>
      <c r="G12" s="58"/>
    </row>
    <row r="13" spans="1:7" ht="32.25" thickBot="1" x14ac:dyDescent="0.3">
      <c r="A13" s="54"/>
      <c r="B13" s="56"/>
      <c r="C13" s="63"/>
      <c r="D13" s="18" t="s">
        <v>4</v>
      </c>
      <c r="E13" s="18" t="s">
        <v>5</v>
      </c>
      <c r="F13" s="18" t="s">
        <v>6</v>
      </c>
      <c r="G13" s="19" t="s">
        <v>7</v>
      </c>
    </row>
    <row r="14" spans="1:7" ht="15.75" customHeight="1" x14ac:dyDescent="0.25">
      <c r="A14" s="59" t="s">
        <v>38</v>
      </c>
      <c r="B14" s="60"/>
      <c r="C14" s="60"/>
      <c r="D14" s="60"/>
      <c r="E14" s="60"/>
      <c r="F14" s="60"/>
      <c r="G14" s="61"/>
    </row>
    <row r="15" spans="1:7" x14ac:dyDescent="0.25">
      <c r="A15" s="3" t="s">
        <v>8</v>
      </c>
      <c r="B15" s="4" t="s">
        <v>56</v>
      </c>
      <c r="C15" s="4"/>
      <c r="D15" s="5">
        <v>96</v>
      </c>
      <c r="E15" s="5">
        <v>75</v>
      </c>
      <c r="F15" s="5">
        <v>70</v>
      </c>
      <c r="G15" s="6">
        <v>64</v>
      </c>
    </row>
    <row r="16" spans="1:7" x14ac:dyDescent="0.25">
      <c r="A16" s="3" t="s">
        <v>8</v>
      </c>
      <c r="B16" s="4" t="s">
        <v>21</v>
      </c>
      <c r="C16" s="4"/>
      <c r="D16" s="5">
        <v>128</v>
      </c>
      <c r="E16" s="5">
        <v>107</v>
      </c>
      <c r="F16" s="5">
        <v>96</v>
      </c>
      <c r="G16" s="6">
        <v>86</v>
      </c>
    </row>
    <row r="17" spans="1:7" x14ac:dyDescent="0.25">
      <c r="A17" s="3" t="s">
        <v>8</v>
      </c>
      <c r="B17" s="4" t="s">
        <v>22</v>
      </c>
      <c r="C17" s="4"/>
      <c r="D17" s="5">
        <v>96</v>
      </c>
      <c r="E17" s="5">
        <v>91</v>
      </c>
      <c r="F17" s="5">
        <v>86</v>
      </c>
      <c r="G17" s="6">
        <v>80</v>
      </c>
    </row>
    <row r="18" spans="1:7" x14ac:dyDescent="0.25">
      <c r="A18" s="3" t="s">
        <v>8</v>
      </c>
      <c r="B18" s="4" t="s">
        <v>23</v>
      </c>
      <c r="C18" s="4"/>
      <c r="D18" s="5">
        <v>118</v>
      </c>
      <c r="E18" s="5">
        <v>107</v>
      </c>
      <c r="F18" s="5">
        <v>96</v>
      </c>
      <c r="G18" s="6">
        <v>86</v>
      </c>
    </row>
    <row r="19" spans="1:7" x14ac:dyDescent="0.25">
      <c r="A19" s="3" t="s">
        <v>8</v>
      </c>
      <c r="B19" s="4" t="s">
        <v>55</v>
      </c>
      <c r="C19" s="4"/>
      <c r="D19" s="5">
        <v>118</v>
      </c>
      <c r="E19" s="5">
        <v>107</v>
      </c>
      <c r="F19" s="5">
        <v>96</v>
      </c>
      <c r="G19" s="6">
        <v>86</v>
      </c>
    </row>
    <row r="20" spans="1:7" x14ac:dyDescent="0.25">
      <c r="A20" s="3" t="s">
        <v>8</v>
      </c>
      <c r="B20" s="4" t="s">
        <v>41</v>
      </c>
      <c r="C20" s="4"/>
      <c r="D20" s="5">
        <v>96</v>
      </c>
      <c r="E20" s="5">
        <v>86</v>
      </c>
      <c r="F20" s="5">
        <v>80</v>
      </c>
      <c r="G20" s="6">
        <v>75</v>
      </c>
    </row>
    <row r="21" spans="1:7" x14ac:dyDescent="0.25">
      <c r="A21" s="3" t="s">
        <v>8</v>
      </c>
      <c r="B21" s="4" t="s">
        <v>10</v>
      </c>
      <c r="C21" s="4"/>
      <c r="D21" s="5">
        <v>171</v>
      </c>
      <c r="E21" s="5">
        <v>139</v>
      </c>
      <c r="F21" s="5">
        <v>128</v>
      </c>
      <c r="G21" s="6">
        <v>118</v>
      </c>
    </row>
    <row r="22" spans="1:7" x14ac:dyDescent="0.25">
      <c r="A22" s="3" t="s">
        <v>8</v>
      </c>
      <c r="B22" s="4" t="s">
        <v>57</v>
      </c>
      <c r="C22" s="4"/>
      <c r="D22" s="5">
        <v>161</v>
      </c>
      <c r="E22" s="5">
        <v>128</v>
      </c>
      <c r="F22" s="5">
        <v>118</v>
      </c>
      <c r="G22" s="6">
        <v>107</v>
      </c>
    </row>
    <row r="23" spans="1:7" x14ac:dyDescent="0.25">
      <c r="A23" s="3" t="s">
        <v>8</v>
      </c>
      <c r="B23" s="4" t="s">
        <v>24</v>
      </c>
      <c r="C23" s="4"/>
      <c r="D23" s="5">
        <v>161</v>
      </c>
      <c r="E23" s="5">
        <v>128</v>
      </c>
      <c r="F23" s="5">
        <v>118</v>
      </c>
      <c r="G23" s="6">
        <v>107</v>
      </c>
    </row>
    <row r="24" spans="1:7" x14ac:dyDescent="0.25">
      <c r="A24" s="3" t="s">
        <v>8</v>
      </c>
      <c r="B24" s="4" t="s">
        <v>58</v>
      </c>
      <c r="C24" s="4"/>
      <c r="D24" s="5">
        <v>86</v>
      </c>
      <c r="E24" s="5">
        <v>75</v>
      </c>
      <c r="F24" s="5">
        <v>70</v>
      </c>
      <c r="G24" s="6">
        <v>64</v>
      </c>
    </row>
    <row r="25" spans="1:7" x14ac:dyDescent="0.25">
      <c r="A25" s="3" t="s">
        <v>8</v>
      </c>
      <c r="B25" s="4" t="s">
        <v>17</v>
      </c>
      <c r="C25" s="4"/>
      <c r="D25" s="5">
        <v>214</v>
      </c>
      <c r="E25" s="5">
        <v>161</v>
      </c>
      <c r="F25" s="5">
        <v>150</v>
      </c>
      <c r="G25" s="6">
        <v>128</v>
      </c>
    </row>
    <row r="26" spans="1:7" x14ac:dyDescent="0.25">
      <c r="A26" s="3" t="s">
        <v>8</v>
      </c>
      <c r="B26" s="4" t="s">
        <v>26</v>
      </c>
      <c r="C26" s="4"/>
      <c r="D26" s="5">
        <v>96</v>
      </c>
      <c r="E26" s="5">
        <v>86</v>
      </c>
      <c r="F26" s="5">
        <v>80</v>
      </c>
      <c r="G26" s="6">
        <v>75</v>
      </c>
    </row>
    <row r="27" spans="1:7" x14ac:dyDescent="0.25">
      <c r="A27" s="3" t="s">
        <v>8</v>
      </c>
      <c r="B27" s="4" t="s">
        <v>27</v>
      </c>
      <c r="C27" s="4"/>
      <c r="D27" s="5">
        <v>96</v>
      </c>
      <c r="E27" s="5">
        <v>86</v>
      </c>
      <c r="F27" s="5">
        <v>75</v>
      </c>
      <c r="G27" s="6">
        <v>64</v>
      </c>
    </row>
    <row r="28" spans="1:7" x14ac:dyDescent="0.25">
      <c r="A28" s="3" t="s">
        <v>8</v>
      </c>
      <c r="B28" s="4" t="s">
        <v>19</v>
      </c>
      <c r="C28" s="4"/>
      <c r="D28" s="5">
        <v>107</v>
      </c>
      <c r="E28" s="5">
        <v>86</v>
      </c>
      <c r="F28" s="5">
        <v>80</v>
      </c>
      <c r="G28" s="6">
        <v>75</v>
      </c>
    </row>
    <row r="29" spans="1:7" x14ac:dyDescent="0.25">
      <c r="A29" s="3" t="s">
        <v>8</v>
      </c>
      <c r="B29" s="4" t="s">
        <v>28</v>
      </c>
      <c r="C29" s="4"/>
      <c r="D29" s="5">
        <v>86</v>
      </c>
      <c r="E29" s="5">
        <v>75</v>
      </c>
      <c r="F29" s="5">
        <v>70</v>
      </c>
      <c r="G29" s="6">
        <v>64</v>
      </c>
    </row>
    <row r="30" spans="1:7" x14ac:dyDescent="0.25">
      <c r="A30" s="7" t="s">
        <v>8</v>
      </c>
      <c r="B30" s="8" t="s">
        <v>29</v>
      </c>
      <c r="C30" s="8"/>
      <c r="D30" s="5">
        <v>91</v>
      </c>
      <c r="E30" s="5">
        <v>86</v>
      </c>
      <c r="F30" s="5">
        <v>80</v>
      </c>
      <c r="G30" s="6">
        <v>75</v>
      </c>
    </row>
    <row r="31" spans="1:7" x14ac:dyDescent="0.25">
      <c r="A31" s="3" t="s">
        <v>8</v>
      </c>
      <c r="B31" s="4" t="s">
        <v>60</v>
      </c>
      <c r="C31" s="4"/>
      <c r="D31" s="5">
        <v>107</v>
      </c>
      <c r="E31" s="5">
        <v>102</v>
      </c>
      <c r="F31" s="5">
        <v>91</v>
      </c>
      <c r="G31" s="6">
        <v>86</v>
      </c>
    </row>
    <row r="32" spans="1:7" x14ac:dyDescent="0.25">
      <c r="A32" s="50" t="s">
        <v>39</v>
      </c>
      <c r="B32" s="51"/>
      <c r="C32" s="51"/>
      <c r="D32" s="51"/>
      <c r="E32" s="51"/>
      <c r="F32" s="51"/>
      <c r="G32" s="52"/>
    </row>
    <row r="33" spans="1:7" x14ac:dyDescent="0.25">
      <c r="A33" s="44" t="s">
        <v>8</v>
      </c>
      <c r="B33" s="42" t="s">
        <v>14</v>
      </c>
      <c r="C33" s="5" t="s">
        <v>43</v>
      </c>
      <c r="D33" s="5">
        <v>198</v>
      </c>
      <c r="E33" s="5">
        <v>177</v>
      </c>
      <c r="F33" s="5">
        <v>155</v>
      </c>
      <c r="G33" s="6">
        <v>144</v>
      </c>
    </row>
    <row r="34" spans="1:7" x14ac:dyDescent="0.25">
      <c r="A34" s="45"/>
      <c r="B34" s="43"/>
      <c r="C34" s="5" t="s">
        <v>44</v>
      </c>
      <c r="D34" s="5">
        <v>251</v>
      </c>
      <c r="E34" s="5">
        <v>230</v>
      </c>
      <c r="F34" s="5">
        <v>209</v>
      </c>
      <c r="G34" s="6">
        <v>198</v>
      </c>
    </row>
    <row r="35" spans="1:7" x14ac:dyDescent="0.25">
      <c r="A35" s="44" t="s">
        <v>8</v>
      </c>
      <c r="B35" s="42" t="s">
        <v>9</v>
      </c>
      <c r="C35" s="5" t="s">
        <v>43</v>
      </c>
      <c r="D35" s="5">
        <v>209</v>
      </c>
      <c r="E35" s="5">
        <v>187</v>
      </c>
      <c r="F35" s="5">
        <v>177</v>
      </c>
      <c r="G35" s="6">
        <v>166</v>
      </c>
    </row>
    <row r="36" spans="1:7" x14ac:dyDescent="0.25">
      <c r="A36" s="45"/>
      <c r="B36" s="43"/>
      <c r="C36" s="5" t="s">
        <v>44</v>
      </c>
      <c r="D36" s="24">
        <v>284</v>
      </c>
      <c r="E36" s="24">
        <v>262</v>
      </c>
      <c r="F36" s="24">
        <v>241</v>
      </c>
      <c r="G36" s="10">
        <v>230</v>
      </c>
    </row>
    <row r="37" spans="1:7" x14ac:dyDescent="0.25">
      <c r="A37" s="44" t="s">
        <v>8</v>
      </c>
      <c r="B37" s="46" t="s">
        <v>59</v>
      </c>
      <c r="C37" s="5" t="s">
        <v>43</v>
      </c>
      <c r="D37" s="24">
        <v>96</v>
      </c>
      <c r="E37" s="24">
        <v>94</v>
      </c>
      <c r="F37" s="24">
        <v>91</v>
      </c>
      <c r="G37" s="10">
        <v>88</v>
      </c>
    </row>
    <row r="38" spans="1:7" x14ac:dyDescent="0.25">
      <c r="A38" s="45"/>
      <c r="B38" s="47"/>
      <c r="C38" s="5" t="s">
        <v>44</v>
      </c>
      <c r="D38" s="24">
        <v>96</v>
      </c>
      <c r="E38" s="24">
        <v>94</v>
      </c>
      <c r="F38" s="24">
        <v>91</v>
      </c>
      <c r="G38" s="10">
        <v>88</v>
      </c>
    </row>
    <row r="39" spans="1:7" x14ac:dyDescent="0.25">
      <c r="A39" s="44" t="s">
        <v>8</v>
      </c>
      <c r="B39" s="46" t="s">
        <v>15</v>
      </c>
      <c r="C39" s="5" t="s">
        <v>43</v>
      </c>
      <c r="D39" s="24">
        <v>198</v>
      </c>
      <c r="E39" s="24">
        <v>177</v>
      </c>
      <c r="F39" s="24">
        <v>155</v>
      </c>
      <c r="G39" s="10">
        <v>144</v>
      </c>
    </row>
    <row r="40" spans="1:7" x14ac:dyDescent="0.25">
      <c r="A40" s="45"/>
      <c r="B40" s="47"/>
      <c r="C40" s="5" t="s">
        <v>44</v>
      </c>
      <c r="D40" s="24">
        <v>241</v>
      </c>
      <c r="E40" s="24">
        <v>219</v>
      </c>
      <c r="F40" s="24">
        <v>198</v>
      </c>
      <c r="G40" s="10">
        <v>187</v>
      </c>
    </row>
    <row r="41" spans="1:7" x14ac:dyDescent="0.25">
      <c r="A41" s="44" t="s">
        <v>8</v>
      </c>
      <c r="B41" s="42" t="s">
        <v>16</v>
      </c>
      <c r="C41" s="5" t="s">
        <v>43</v>
      </c>
      <c r="D41" s="5">
        <v>230</v>
      </c>
      <c r="E41" s="5">
        <v>209</v>
      </c>
      <c r="F41" s="5">
        <v>187</v>
      </c>
      <c r="G41" s="6">
        <v>177</v>
      </c>
    </row>
    <row r="42" spans="1:7" x14ac:dyDescent="0.25">
      <c r="A42" s="45"/>
      <c r="B42" s="43"/>
      <c r="C42" s="5" t="s">
        <v>44</v>
      </c>
      <c r="D42" s="5">
        <v>305</v>
      </c>
      <c r="E42" s="5">
        <v>284</v>
      </c>
      <c r="F42" s="5">
        <v>262</v>
      </c>
      <c r="G42" s="6">
        <v>251</v>
      </c>
    </row>
    <row r="43" spans="1:7" x14ac:dyDescent="0.25">
      <c r="A43" s="44" t="s">
        <v>8</v>
      </c>
      <c r="B43" s="42" t="s">
        <v>51</v>
      </c>
      <c r="C43" s="5" t="s">
        <v>43</v>
      </c>
      <c r="D43" s="5">
        <v>153</v>
      </c>
      <c r="E43" s="5">
        <v>150</v>
      </c>
      <c r="F43" s="5">
        <v>144</v>
      </c>
      <c r="G43" s="6">
        <v>142</v>
      </c>
    </row>
    <row r="44" spans="1:7" x14ac:dyDescent="0.25">
      <c r="A44" s="45"/>
      <c r="B44" s="43"/>
      <c r="C44" s="5" t="s">
        <v>44</v>
      </c>
      <c r="D44" s="5">
        <v>161</v>
      </c>
      <c r="E44" s="5">
        <v>157</v>
      </c>
      <c r="F44" s="5">
        <v>155</v>
      </c>
      <c r="G44" s="6">
        <v>153</v>
      </c>
    </row>
    <row r="45" spans="1:7" x14ac:dyDescent="0.25">
      <c r="A45" s="44" t="s">
        <v>8</v>
      </c>
      <c r="B45" s="42" t="s">
        <v>25</v>
      </c>
      <c r="C45" s="5" t="s">
        <v>43</v>
      </c>
      <c r="D45" s="5">
        <v>219</v>
      </c>
      <c r="E45" s="5">
        <v>198</v>
      </c>
      <c r="F45" s="5">
        <v>177</v>
      </c>
      <c r="G45" s="6">
        <v>166</v>
      </c>
    </row>
    <row r="46" spans="1:7" x14ac:dyDescent="0.25">
      <c r="A46" s="45"/>
      <c r="B46" s="43"/>
      <c r="C46" s="5" t="s">
        <v>44</v>
      </c>
      <c r="D46" s="5">
        <v>284</v>
      </c>
      <c r="E46" s="5">
        <v>262</v>
      </c>
      <c r="F46" s="5">
        <v>241</v>
      </c>
      <c r="G46" s="6">
        <v>230</v>
      </c>
    </row>
    <row r="47" spans="1:7" x14ac:dyDescent="0.25">
      <c r="A47" s="44" t="s">
        <v>8</v>
      </c>
      <c r="B47" s="42" t="s">
        <v>11</v>
      </c>
      <c r="C47" s="5" t="s">
        <v>43</v>
      </c>
      <c r="D47" s="5">
        <v>273</v>
      </c>
      <c r="E47" s="5">
        <v>251</v>
      </c>
      <c r="F47" s="5">
        <v>230</v>
      </c>
      <c r="G47" s="6">
        <v>219</v>
      </c>
    </row>
    <row r="48" spans="1:7" x14ac:dyDescent="0.25">
      <c r="A48" s="45"/>
      <c r="B48" s="43"/>
      <c r="C48" s="5" t="s">
        <v>44</v>
      </c>
      <c r="D48" s="5">
        <v>358</v>
      </c>
      <c r="E48" s="5">
        <v>337</v>
      </c>
      <c r="F48" s="5">
        <v>316</v>
      </c>
      <c r="G48" s="6">
        <v>305</v>
      </c>
    </row>
    <row r="49" spans="1:7" x14ac:dyDescent="0.25">
      <c r="A49" s="44" t="s">
        <v>8</v>
      </c>
      <c r="B49" s="42" t="s">
        <v>12</v>
      </c>
      <c r="C49" s="5" t="s">
        <v>43</v>
      </c>
      <c r="D49" s="5">
        <v>230</v>
      </c>
      <c r="E49" s="5">
        <v>209</v>
      </c>
      <c r="F49" s="5">
        <v>187</v>
      </c>
      <c r="G49" s="6">
        <v>177</v>
      </c>
    </row>
    <row r="50" spans="1:7" x14ac:dyDescent="0.25">
      <c r="A50" s="45"/>
      <c r="B50" s="43"/>
      <c r="C50" s="5" t="s">
        <v>44</v>
      </c>
      <c r="D50" s="5">
        <v>316</v>
      </c>
      <c r="E50" s="5">
        <v>294</v>
      </c>
      <c r="F50" s="5">
        <v>273</v>
      </c>
      <c r="G50" s="6">
        <v>262</v>
      </c>
    </row>
    <row r="51" spans="1:7" x14ac:dyDescent="0.25">
      <c r="A51" s="44" t="s">
        <v>8</v>
      </c>
      <c r="B51" s="42" t="s">
        <v>18</v>
      </c>
      <c r="C51" s="5" t="s">
        <v>43</v>
      </c>
      <c r="D51" s="5">
        <v>198</v>
      </c>
      <c r="E51" s="5">
        <v>177</v>
      </c>
      <c r="F51" s="5">
        <v>155</v>
      </c>
      <c r="G51" s="6">
        <v>144</v>
      </c>
    </row>
    <row r="52" spans="1:7" x14ac:dyDescent="0.25">
      <c r="A52" s="45"/>
      <c r="B52" s="43"/>
      <c r="C52" s="5" t="s">
        <v>44</v>
      </c>
      <c r="D52" s="5">
        <v>251</v>
      </c>
      <c r="E52" s="5">
        <v>230</v>
      </c>
      <c r="F52" s="5">
        <v>209</v>
      </c>
      <c r="G52" s="6">
        <v>198</v>
      </c>
    </row>
    <row r="53" spans="1:7" x14ac:dyDescent="0.25">
      <c r="A53" s="44" t="s">
        <v>8</v>
      </c>
      <c r="B53" s="42" t="s">
        <v>20</v>
      </c>
      <c r="C53" s="5" t="s">
        <v>43</v>
      </c>
      <c r="D53" s="5">
        <v>284</v>
      </c>
      <c r="E53" s="5">
        <v>262</v>
      </c>
      <c r="F53" s="5">
        <v>241</v>
      </c>
      <c r="G53" s="6">
        <v>230</v>
      </c>
    </row>
    <row r="54" spans="1:7" x14ac:dyDescent="0.25">
      <c r="A54" s="45"/>
      <c r="B54" s="43"/>
      <c r="C54" s="5" t="s">
        <v>44</v>
      </c>
      <c r="D54" s="5">
        <v>380</v>
      </c>
      <c r="E54" s="5">
        <v>358</v>
      </c>
      <c r="F54" s="5">
        <v>337</v>
      </c>
      <c r="G54" s="6">
        <v>326</v>
      </c>
    </row>
    <row r="55" spans="1:7" x14ac:dyDescent="0.25">
      <c r="A55" s="44" t="s">
        <v>8</v>
      </c>
      <c r="B55" s="42" t="s">
        <v>13</v>
      </c>
      <c r="C55" s="5" t="s">
        <v>43</v>
      </c>
      <c r="D55" s="5">
        <v>273</v>
      </c>
      <c r="E55" s="5">
        <v>251</v>
      </c>
      <c r="F55" s="5">
        <v>230</v>
      </c>
      <c r="G55" s="6">
        <v>219</v>
      </c>
    </row>
    <row r="56" spans="1:7" x14ac:dyDescent="0.25">
      <c r="A56" s="45"/>
      <c r="B56" s="43"/>
      <c r="C56" s="5" t="s">
        <v>44</v>
      </c>
      <c r="D56" s="5">
        <v>353</v>
      </c>
      <c r="E56" s="5">
        <v>342</v>
      </c>
      <c r="F56" s="5">
        <v>321</v>
      </c>
      <c r="G56" s="6">
        <v>310</v>
      </c>
    </row>
    <row r="57" spans="1:7" x14ac:dyDescent="0.25">
      <c r="A57" s="50" t="s">
        <v>48</v>
      </c>
      <c r="B57" s="51"/>
      <c r="C57" s="51"/>
      <c r="D57" s="51"/>
      <c r="E57" s="51"/>
      <c r="F57" s="51"/>
      <c r="G57" s="52"/>
    </row>
    <row r="58" spans="1:7" x14ac:dyDescent="0.25">
      <c r="A58" s="7" t="s">
        <v>10</v>
      </c>
      <c r="B58" s="4" t="s">
        <v>49</v>
      </c>
      <c r="C58" s="5"/>
      <c r="D58" s="5">
        <v>54</v>
      </c>
      <c r="E58" s="5">
        <v>48</v>
      </c>
      <c r="F58" s="5">
        <v>43</v>
      </c>
      <c r="G58" s="6">
        <v>37</v>
      </c>
    </row>
    <row r="59" spans="1:7" x14ac:dyDescent="0.25">
      <c r="A59" s="7" t="s">
        <v>10</v>
      </c>
      <c r="B59" s="4" t="s">
        <v>45</v>
      </c>
      <c r="C59" s="5"/>
      <c r="D59" s="5">
        <v>107</v>
      </c>
      <c r="E59" s="5">
        <v>96</v>
      </c>
      <c r="F59" s="5">
        <v>86</v>
      </c>
      <c r="G59" s="6">
        <v>75</v>
      </c>
    </row>
    <row r="60" spans="1:7" x14ac:dyDescent="0.25">
      <c r="A60" s="7" t="s">
        <v>10</v>
      </c>
      <c r="B60" s="8" t="s">
        <v>41</v>
      </c>
      <c r="C60" s="8"/>
      <c r="D60" s="11">
        <v>32</v>
      </c>
      <c r="E60" s="11">
        <v>30</v>
      </c>
      <c r="F60" s="11">
        <v>28</v>
      </c>
      <c r="G60" s="12">
        <v>27</v>
      </c>
    </row>
    <row r="61" spans="1:7" x14ac:dyDescent="0.25">
      <c r="A61" s="7" t="s">
        <v>10</v>
      </c>
      <c r="B61" s="8" t="s">
        <v>46</v>
      </c>
      <c r="C61" s="8"/>
      <c r="D61" s="11">
        <v>32</v>
      </c>
      <c r="E61" s="11">
        <v>30</v>
      </c>
      <c r="F61" s="11">
        <v>28</v>
      </c>
      <c r="G61" s="12">
        <v>27</v>
      </c>
    </row>
    <row r="62" spans="1:7" x14ac:dyDescent="0.25">
      <c r="A62" s="7" t="s">
        <v>10</v>
      </c>
      <c r="B62" s="8" t="s">
        <v>15</v>
      </c>
      <c r="C62" s="8"/>
      <c r="D62" s="11">
        <v>214</v>
      </c>
      <c r="E62" s="11">
        <v>203</v>
      </c>
      <c r="F62" s="11">
        <v>193</v>
      </c>
      <c r="G62" s="12">
        <v>182</v>
      </c>
    </row>
    <row r="63" spans="1:7" x14ac:dyDescent="0.25">
      <c r="A63" s="7" t="s">
        <v>10</v>
      </c>
      <c r="B63" s="8" t="s">
        <v>24</v>
      </c>
      <c r="C63" s="8"/>
      <c r="D63" s="11">
        <v>91</v>
      </c>
      <c r="E63" s="11">
        <v>86</v>
      </c>
      <c r="F63" s="11">
        <v>83</v>
      </c>
      <c r="G63" s="12">
        <v>80</v>
      </c>
    </row>
    <row r="64" spans="1:7" x14ac:dyDescent="0.25">
      <c r="A64" s="7" t="s">
        <v>10</v>
      </c>
      <c r="B64" s="8" t="s">
        <v>57</v>
      </c>
      <c r="C64" s="8"/>
      <c r="D64" s="11">
        <v>107</v>
      </c>
      <c r="E64" s="11">
        <v>102</v>
      </c>
      <c r="F64" s="11">
        <v>96</v>
      </c>
      <c r="G64" s="12">
        <v>91</v>
      </c>
    </row>
    <row r="65" spans="1:7" x14ac:dyDescent="0.25">
      <c r="A65" s="7" t="s">
        <v>10</v>
      </c>
      <c r="B65" s="8" t="s">
        <v>83</v>
      </c>
      <c r="C65" s="8"/>
      <c r="D65" s="11">
        <v>37</v>
      </c>
      <c r="E65" s="11">
        <v>35</v>
      </c>
      <c r="F65" s="11">
        <v>32</v>
      </c>
      <c r="G65" s="12">
        <v>30</v>
      </c>
    </row>
    <row r="66" spans="1:7" x14ac:dyDescent="0.25">
      <c r="A66" s="7" t="s">
        <v>10</v>
      </c>
      <c r="B66" s="8" t="s">
        <v>26</v>
      </c>
      <c r="C66" s="8"/>
      <c r="D66" s="11">
        <v>32</v>
      </c>
      <c r="E66" s="11">
        <v>30</v>
      </c>
      <c r="F66" s="11">
        <v>28</v>
      </c>
      <c r="G66" s="12">
        <v>27</v>
      </c>
    </row>
    <row r="67" spans="1:7" x14ac:dyDescent="0.25">
      <c r="A67" s="7" t="s">
        <v>10</v>
      </c>
      <c r="B67" s="8" t="s">
        <v>47</v>
      </c>
      <c r="C67" s="8"/>
      <c r="D67" s="11">
        <v>54</v>
      </c>
      <c r="E67" s="11">
        <v>51</v>
      </c>
      <c r="F67" s="11">
        <v>49</v>
      </c>
      <c r="G67" s="12">
        <v>48</v>
      </c>
    </row>
    <row r="68" spans="1:7" x14ac:dyDescent="0.25">
      <c r="A68" s="7" t="s">
        <v>10</v>
      </c>
      <c r="B68" s="8" t="s">
        <v>8</v>
      </c>
      <c r="C68" s="8"/>
      <c r="D68" s="11">
        <v>225</v>
      </c>
      <c r="E68" s="11">
        <v>214</v>
      </c>
      <c r="F68" s="11">
        <v>209</v>
      </c>
      <c r="G68" s="12">
        <v>203</v>
      </c>
    </row>
    <row r="69" spans="1:7" x14ac:dyDescent="0.25">
      <c r="A69" s="7" t="s">
        <v>24</v>
      </c>
      <c r="B69" s="8" t="s">
        <v>15</v>
      </c>
      <c r="C69" s="8"/>
      <c r="D69" s="11">
        <v>96</v>
      </c>
      <c r="E69" s="11">
        <v>86</v>
      </c>
      <c r="F69" s="11">
        <v>80</v>
      </c>
      <c r="G69" s="12">
        <v>64</v>
      </c>
    </row>
    <row r="70" spans="1:7" x14ac:dyDescent="0.25">
      <c r="A70" s="7" t="s">
        <v>24</v>
      </c>
      <c r="B70" s="8" t="s">
        <v>26</v>
      </c>
      <c r="C70" s="8"/>
      <c r="D70" s="11">
        <v>54</v>
      </c>
      <c r="E70" s="11">
        <v>48</v>
      </c>
      <c r="F70" s="11">
        <v>43</v>
      </c>
      <c r="G70" s="12">
        <v>41</v>
      </c>
    </row>
    <row r="71" spans="1:7" x14ac:dyDescent="0.25">
      <c r="A71" s="7" t="s">
        <v>24</v>
      </c>
      <c r="B71" s="8" t="s">
        <v>8</v>
      </c>
      <c r="C71" s="8"/>
      <c r="D71" s="11">
        <v>150</v>
      </c>
      <c r="E71" s="11">
        <v>139</v>
      </c>
      <c r="F71" s="11">
        <v>128</v>
      </c>
      <c r="G71" s="12">
        <v>118</v>
      </c>
    </row>
    <row r="72" spans="1:7" x14ac:dyDescent="0.25">
      <c r="A72" s="7" t="s">
        <v>19</v>
      </c>
      <c r="B72" s="8" t="s">
        <v>29</v>
      </c>
      <c r="C72" s="8"/>
      <c r="D72" s="11">
        <v>54</v>
      </c>
      <c r="E72" s="11">
        <v>48</v>
      </c>
      <c r="F72" s="11">
        <v>45</v>
      </c>
      <c r="G72" s="12">
        <v>43</v>
      </c>
    </row>
    <row r="73" spans="1:7" ht="16.5" thickBot="1" x14ac:dyDescent="0.3">
      <c r="A73" s="13" t="s">
        <v>19</v>
      </c>
      <c r="B73" s="14" t="s">
        <v>8</v>
      </c>
      <c r="C73" s="14"/>
      <c r="D73" s="15">
        <v>96</v>
      </c>
      <c r="E73" s="15">
        <v>86</v>
      </c>
      <c r="F73" s="15">
        <v>75</v>
      </c>
      <c r="G73" s="16">
        <v>64</v>
      </c>
    </row>
    <row r="74" spans="1:7" x14ac:dyDescent="0.25">
      <c r="A74" s="20"/>
      <c r="B74" s="20"/>
      <c r="C74" s="20"/>
      <c r="D74" s="21"/>
      <c r="E74" s="21"/>
      <c r="F74" s="21"/>
      <c r="G74" s="21"/>
    </row>
    <row r="75" spans="1:7" x14ac:dyDescent="0.25">
      <c r="A75" s="17" t="s">
        <v>52</v>
      </c>
      <c r="B75" s="2"/>
      <c r="C75" s="2"/>
      <c r="D75" s="2"/>
      <c r="E75" s="2"/>
      <c r="F75" s="2"/>
      <c r="G75" s="2"/>
    </row>
    <row r="76" spans="1:7" x14ac:dyDescent="0.25">
      <c r="A76" s="17" t="s">
        <v>53</v>
      </c>
      <c r="B76" s="2"/>
      <c r="C76" s="2"/>
      <c r="D76" s="2"/>
      <c r="E76" s="2"/>
      <c r="F76" s="2"/>
      <c r="G76" s="2"/>
    </row>
    <row r="77" spans="1:7" x14ac:dyDescent="0.25">
      <c r="A77" s="17" t="s">
        <v>54</v>
      </c>
      <c r="B77" s="2"/>
      <c r="C77" s="2"/>
      <c r="D77" s="2"/>
      <c r="E77" s="2"/>
      <c r="F77" s="2"/>
      <c r="G77" s="2"/>
    </row>
    <row r="78" spans="1:7" x14ac:dyDescent="0.25">
      <c r="A78" s="17" t="s">
        <v>30</v>
      </c>
      <c r="B78" s="2"/>
      <c r="C78" s="2"/>
      <c r="D78" s="2"/>
      <c r="E78" s="2"/>
      <c r="F78" s="2"/>
      <c r="G78" s="2"/>
    </row>
    <row r="79" spans="1:7" x14ac:dyDescent="0.25">
      <c r="A79" s="17" t="s">
        <v>79</v>
      </c>
      <c r="B79" s="2"/>
      <c r="C79" s="2"/>
      <c r="D79" s="2"/>
      <c r="E79" s="2"/>
      <c r="F79" s="2"/>
      <c r="G79" s="2"/>
    </row>
    <row r="80" spans="1:7" x14ac:dyDescent="0.25">
      <c r="A80" s="17" t="s">
        <v>80</v>
      </c>
      <c r="B80" s="2"/>
      <c r="C80" s="2"/>
      <c r="D80" s="2"/>
      <c r="E80" s="2"/>
      <c r="F80" s="2"/>
      <c r="G80" s="2"/>
    </row>
    <row r="81" spans="1:7" x14ac:dyDescent="0.25">
      <c r="A81" s="40" t="s">
        <v>84</v>
      </c>
      <c r="B81" s="41"/>
      <c r="C81" s="41"/>
      <c r="D81" s="41"/>
      <c r="E81" s="41"/>
      <c r="F81" s="41"/>
      <c r="G81" s="41"/>
    </row>
    <row r="82" spans="1:7" x14ac:dyDescent="0.25">
      <c r="A82" s="40" t="s">
        <v>85</v>
      </c>
      <c r="B82" s="41"/>
      <c r="C82" s="41"/>
      <c r="D82" s="41"/>
      <c r="E82" s="41"/>
      <c r="F82" s="41"/>
      <c r="G82" s="41"/>
    </row>
    <row r="83" spans="1:7" x14ac:dyDescent="0.25">
      <c r="A83" s="40" t="s">
        <v>86</v>
      </c>
      <c r="B83" s="41"/>
      <c r="C83" s="41"/>
      <c r="D83" s="41"/>
      <c r="E83" s="41"/>
      <c r="F83" s="41"/>
      <c r="G83" s="41"/>
    </row>
    <row r="84" spans="1:7" x14ac:dyDescent="0.25">
      <c r="A84" s="40" t="s">
        <v>87</v>
      </c>
      <c r="B84" s="41"/>
      <c r="C84" s="41"/>
      <c r="D84" s="41"/>
      <c r="E84" s="41"/>
      <c r="F84" s="41"/>
      <c r="G84" s="41"/>
    </row>
    <row r="85" spans="1:7" x14ac:dyDescent="0.25">
      <c r="A85" s="40" t="s">
        <v>88</v>
      </c>
      <c r="B85" s="41"/>
      <c r="C85" s="41"/>
      <c r="D85" s="41"/>
      <c r="E85" s="41"/>
      <c r="F85" s="41"/>
      <c r="G85" s="41"/>
    </row>
    <row r="86" spans="1:7" x14ac:dyDescent="0.25">
      <c r="A86" s="17" t="s">
        <v>61</v>
      </c>
      <c r="B86" s="2"/>
      <c r="C86" s="2"/>
      <c r="D86" s="2"/>
      <c r="E86" s="2"/>
      <c r="F86" s="2"/>
      <c r="G86" s="2"/>
    </row>
    <row r="87" spans="1:7" x14ac:dyDescent="0.25">
      <c r="A87" s="17" t="s">
        <v>62</v>
      </c>
      <c r="B87" s="2"/>
      <c r="C87" s="2"/>
      <c r="D87" s="2"/>
      <c r="E87" s="2"/>
      <c r="F87" s="2"/>
      <c r="G87" s="2"/>
    </row>
    <row r="88" spans="1:7" x14ac:dyDescent="0.25">
      <c r="A88" s="17" t="s">
        <v>31</v>
      </c>
      <c r="B88" s="2"/>
      <c r="C88" s="2"/>
      <c r="D88" s="2"/>
      <c r="E88" s="2"/>
      <c r="F88" s="2"/>
      <c r="G88" s="2"/>
    </row>
    <row r="89" spans="1:7" x14ac:dyDescent="0.25">
      <c r="A89" s="17" t="s">
        <v>32</v>
      </c>
      <c r="B89" s="2"/>
      <c r="C89" s="2"/>
      <c r="D89" s="2"/>
      <c r="E89" s="2"/>
      <c r="F89" s="2"/>
      <c r="G89" s="2"/>
    </row>
    <row r="90" spans="1:7" x14ac:dyDescent="0.25">
      <c r="A90" s="17" t="s">
        <v>63</v>
      </c>
      <c r="B90" s="2"/>
      <c r="C90" s="2"/>
      <c r="D90" s="2"/>
      <c r="E90" s="2"/>
      <c r="F90" s="2"/>
      <c r="G90" s="2"/>
    </row>
    <row r="91" spans="1:7" x14ac:dyDescent="0.25">
      <c r="A91" s="17" t="s">
        <v>64</v>
      </c>
      <c r="B91" s="2"/>
      <c r="C91" s="2"/>
      <c r="D91" s="2"/>
      <c r="E91" s="2"/>
      <c r="F91" s="2"/>
      <c r="G91" s="2"/>
    </row>
    <row r="92" spans="1:7" x14ac:dyDescent="0.25">
      <c r="A92" s="17" t="s">
        <v>65</v>
      </c>
      <c r="B92" s="2"/>
      <c r="C92" s="2"/>
      <c r="D92" s="2"/>
      <c r="E92" s="2"/>
      <c r="F92" s="2"/>
      <c r="G92" s="2"/>
    </row>
    <row r="93" spans="1:7" x14ac:dyDescent="0.25">
      <c r="A93" s="17" t="s">
        <v>66</v>
      </c>
      <c r="B93" s="2"/>
      <c r="C93" s="2"/>
      <c r="D93" s="2"/>
      <c r="E93" s="2"/>
      <c r="F93" s="2"/>
      <c r="G93" s="2"/>
    </row>
    <row r="94" spans="1:7" x14ac:dyDescent="0.25">
      <c r="A94" s="17" t="s">
        <v>67</v>
      </c>
      <c r="B94" s="2"/>
      <c r="C94" s="2"/>
      <c r="D94" s="2"/>
      <c r="E94" s="2"/>
      <c r="F94" s="2"/>
      <c r="G94" s="2"/>
    </row>
    <row r="95" spans="1:7" x14ac:dyDescent="0.25">
      <c r="A95" s="17" t="s">
        <v>68</v>
      </c>
      <c r="B95" s="2"/>
      <c r="C95" s="2"/>
      <c r="D95" s="2"/>
      <c r="E95" s="2"/>
      <c r="F95" s="2"/>
      <c r="G95" s="2"/>
    </row>
    <row r="96" spans="1:7" x14ac:dyDescent="0.25">
      <c r="A96" s="17" t="s">
        <v>50</v>
      </c>
      <c r="B96" s="2"/>
      <c r="C96" s="2"/>
      <c r="D96" s="2"/>
      <c r="E96" s="2"/>
      <c r="F96" s="2"/>
      <c r="G96" s="2"/>
    </row>
    <row r="97" spans="1:7" x14ac:dyDescent="0.25">
      <c r="A97" s="17" t="s">
        <v>69</v>
      </c>
      <c r="B97" s="2"/>
      <c r="C97" s="2"/>
      <c r="D97" s="2"/>
      <c r="E97" s="2"/>
      <c r="F97" s="2"/>
      <c r="G97" s="2"/>
    </row>
    <row r="98" spans="1:7" x14ac:dyDescent="0.25">
      <c r="A98" s="17" t="s">
        <v>89</v>
      </c>
      <c r="B98" s="2"/>
      <c r="C98" s="2"/>
      <c r="D98" s="2"/>
      <c r="E98" s="2"/>
      <c r="F98" s="2"/>
      <c r="G98" s="2"/>
    </row>
    <row r="99" spans="1:7" x14ac:dyDescent="0.25">
      <c r="A99" s="17" t="s">
        <v>90</v>
      </c>
      <c r="B99" s="2"/>
      <c r="C99" s="2"/>
      <c r="D99" s="2"/>
      <c r="E99" s="2"/>
      <c r="F99" s="2"/>
      <c r="G99" s="2"/>
    </row>
    <row r="100" spans="1:7" x14ac:dyDescent="0.25">
      <c r="A100" s="17"/>
      <c r="B100" s="2"/>
      <c r="C100" s="2"/>
      <c r="D100" s="2"/>
      <c r="E100" s="2"/>
      <c r="F100" s="2"/>
      <c r="G100" s="2"/>
    </row>
    <row r="101" spans="1:7" x14ac:dyDescent="0.25">
      <c r="A101" s="17"/>
      <c r="B101" s="2"/>
      <c r="C101" s="2"/>
      <c r="D101" s="2"/>
      <c r="E101" s="2"/>
      <c r="F101" s="2"/>
      <c r="G101" s="2"/>
    </row>
    <row r="102" spans="1:7" x14ac:dyDescent="0.25">
      <c r="A102" s="17"/>
      <c r="B102" s="2"/>
      <c r="C102" s="2"/>
      <c r="D102" s="2"/>
      <c r="E102" s="2"/>
      <c r="F102" s="2"/>
      <c r="G102" s="2"/>
    </row>
    <row r="103" spans="1:7" x14ac:dyDescent="0.25">
      <c r="A103" s="17"/>
      <c r="B103" s="2"/>
      <c r="C103" s="2"/>
      <c r="D103" s="2"/>
      <c r="E103" s="2"/>
      <c r="F103" s="2"/>
      <c r="G103" s="2"/>
    </row>
    <row r="104" spans="1:7" x14ac:dyDescent="0.25">
      <c r="A104" s="17"/>
      <c r="B104" s="2"/>
      <c r="C104" s="2"/>
      <c r="D104" s="2"/>
      <c r="E104" s="2"/>
      <c r="F104" s="2"/>
      <c r="G104" s="2"/>
    </row>
    <row r="105" spans="1:7" x14ac:dyDescent="0.25">
      <c r="A105" s="17"/>
      <c r="B105" s="2"/>
      <c r="C105" s="2"/>
      <c r="D105" s="2"/>
      <c r="E105" s="2"/>
      <c r="F105" s="2"/>
      <c r="G105" s="2"/>
    </row>
    <row r="106" spans="1:7" hidden="1" x14ac:dyDescent="0.25"/>
    <row r="107" spans="1:7" hidden="1" x14ac:dyDescent="0.25">
      <c r="A107" s="23" t="s">
        <v>40</v>
      </c>
      <c r="B107" s="23"/>
      <c r="C107" s="23"/>
      <c r="F107" s="23"/>
      <c r="G107" s="25" t="s">
        <v>36</v>
      </c>
    </row>
    <row r="108" spans="1:7" hidden="1" x14ac:dyDescent="0.25">
      <c r="A108" s="23"/>
      <c r="B108" s="23"/>
      <c r="C108" s="23"/>
      <c r="G108" s="25"/>
    </row>
    <row r="109" spans="1:7" hidden="1" x14ac:dyDescent="0.25"/>
    <row r="110" spans="1:7" hidden="1" x14ac:dyDescent="0.25">
      <c r="A110" s="23" t="s">
        <v>70</v>
      </c>
    </row>
    <row r="111" spans="1:7" hidden="1" x14ac:dyDescent="0.25">
      <c r="A111" s="23" t="s">
        <v>71</v>
      </c>
    </row>
    <row r="112" spans="1:7" hidden="1" x14ac:dyDescent="0.25">
      <c r="A112" s="23" t="s">
        <v>72</v>
      </c>
      <c r="G112" s="25" t="s">
        <v>73</v>
      </c>
    </row>
    <row r="113" spans="1:7" hidden="1" x14ac:dyDescent="0.25">
      <c r="A113" s="23"/>
      <c r="G113" s="25"/>
    </row>
    <row r="114" spans="1:7" hidden="1" x14ac:dyDescent="0.25">
      <c r="F114" s="23"/>
      <c r="G114" s="26"/>
    </row>
    <row r="115" spans="1:7" hidden="1" x14ac:dyDescent="0.25">
      <c r="A115" s="23" t="s">
        <v>71</v>
      </c>
      <c r="B115" s="23"/>
      <c r="C115" s="23"/>
      <c r="G115" s="25"/>
    </row>
    <row r="116" spans="1:7" hidden="1" x14ac:dyDescent="0.25">
      <c r="A116" s="23" t="s">
        <v>74</v>
      </c>
      <c r="B116" s="23"/>
      <c r="C116" s="23"/>
      <c r="G116" s="25"/>
    </row>
    <row r="117" spans="1:7" hidden="1" x14ac:dyDescent="0.25">
      <c r="A117" s="23" t="s">
        <v>75</v>
      </c>
      <c r="B117" s="23"/>
      <c r="C117" s="23"/>
      <c r="G117" s="25" t="s">
        <v>76</v>
      </c>
    </row>
    <row r="118" spans="1:7" hidden="1" x14ac:dyDescent="0.25"/>
    <row r="119" spans="1:7" hidden="1" x14ac:dyDescent="0.25"/>
    <row r="120" spans="1:7" hidden="1" x14ac:dyDescent="0.25"/>
    <row r="121" spans="1:7" hidden="1" x14ac:dyDescent="0.25"/>
    <row r="122" spans="1:7" hidden="1" x14ac:dyDescent="0.25"/>
    <row r="123" spans="1:7" hidden="1" x14ac:dyDescent="0.25"/>
    <row r="124" spans="1:7" hidden="1" x14ac:dyDescent="0.25"/>
    <row r="125" spans="1:7" hidden="1" x14ac:dyDescent="0.25"/>
    <row r="126" spans="1:7" hidden="1" x14ac:dyDescent="0.25"/>
    <row r="127" spans="1:7" hidden="1" x14ac:dyDescent="0.25"/>
    <row r="128" spans="1:7" hidden="1" x14ac:dyDescent="0.25"/>
    <row r="129" spans="1:1" hidden="1" x14ac:dyDescent="0.25">
      <c r="A129" s="9" t="s">
        <v>78</v>
      </c>
    </row>
    <row r="130" spans="1:1" hidden="1" x14ac:dyDescent="0.25">
      <c r="A130" s="9" t="s">
        <v>77</v>
      </c>
    </row>
    <row r="131" spans="1:1" hidden="1" x14ac:dyDescent="0.25"/>
  </sheetData>
  <mergeCells count="37">
    <mergeCell ref="A57:G57"/>
    <mergeCell ref="A12:A13"/>
    <mergeCell ref="B12:B13"/>
    <mergeCell ref="D12:G12"/>
    <mergeCell ref="A32:G32"/>
    <mergeCell ref="A14:G14"/>
    <mergeCell ref="C12:C13"/>
    <mergeCell ref="B33:B34"/>
    <mergeCell ref="B35:B36"/>
    <mergeCell ref="B37:B38"/>
    <mergeCell ref="B41:B42"/>
    <mergeCell ref="B45:B46"/>
    <mergeCell ref="B47:B48"/>
    <mergeCell ref="B49:B50"/>
    <mergeCell ref="B51:B52"/>
    <mergeCell ref="B53:B54"/>
    <mergeCell ref="A8:G8"/>
    <mergeCell ref="E1:G1"/>
    <mergeCell ref="E2:G2"/>
    <mergeCell ref="E3:G3"/>
    <mergeCell ref="E4:G5"/>
    <mergeCell ref="A7:G7"/>
    <mergeCell ref="B55:B56"/>
    <mergeCell ref="A33:A34"/>
    <mergeCell ref="A35:A36"/>
    <mergeCell ref="A37:A38"/>
    <mergeCell ref="A41:A42"/>
    <mergeCell ref="A45:A46"/>
    <mergeCell ref="A47:A48"/>
    <mergeCell ref="A49:A50"/>
    <mergeCell ref="A51:A52"/>
    <mergeCell ref="A53:A54"/>
    <mergeCell ref="A55:A56"/>
    <mergeCell ref="A43:A44"/>
    <mergeCell ref="B43:B44"/>
    <mergeCell ref="A39:A40"/>
    <mergeCell ref="B39:B40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5"/>
  <sheetViews>
    <sheetView topLeftCell="A19" workbookViewId="0">
      <selection activeCell="H23" sqref="H23:K23"/>
    </sheetView>
  </sheetViews>
  <sheetFormatPr defaultRowHeight="15" x14ac:dyDescent="0.25"/>
  <cols>
    <col min="1" max="2" width="22" customWidth="1"/>
    <col min="3" max="3" width="26.140625" customWidth="1"/>
    <col min="4" max="7" width="13.140625" style="29" customWidth="1"/>
  </cols>
  <sheetData>
    <row r="3" spans="1:11" ht="15.75" thickBot="1" x14ac:dyDescent="0.3"/>
    <row r="4" spans="1:11" ht="15.75" customHeight="1" x14ac:dyDescent="0.25">
      <c r="A4" s="53" t="s">
        <v>1</v>
      </c>
      <c r="B4" s="55" t="s">
        <v>2</v>
      </c>
      <c r="C4" s="62" t="s">
        <v>42</v>
      </c>
      <c r="D4" s="64" t="s">
        <v>82</v>
      </c>
      <c r="E4" s="64"/>
      <c r="F4" s="64"/>
      <c r="G4" s="65"/>
      <c r="H4" s="57" t="s">
        <v>82</v>
      </c>
      <c r="I4" s="57"/>
      <c r="J4" s="57"/>
      <c r="K4" s="58"/>
    </row>
    <row r="5" spans="1:11" ht="48" thickBot="1" x14ac:dyDescent="0.3">
      <c r="A5" s="54"/>
      <c r="B5" s="56"/>
      <c r="C5" s="63"/>
      <c r="D5" s="30" t="s">
        <v>4</v>
      </c>
      <c r="E5" s="30" t="s">
        <v>5</v>
      </c>
      <c r="F5" s="30" t="s">
        <v>6</v>
      </c>
      <c r="G5" s="31" t="s">
        <v>7</v>
      </c>
      <c r="H5" s="18" t="s">
        <v>4</v>
      </c>
      <c r="I5" s="18" t="s">
        <v>5</v>
      </c>
      <c r="J5" s="18" t="s">
        <v>6</v>
      </c>
      <c r="K5" s="19" t="s">
        <v>7</v>
      </c>
    </row>
    <row r="6" spans="1:11" ht="15.75" x14ac:dyDescent="0.25">
      <c r="A6" s="59" t="s">
        <v>38</v>
      </c>
      <c r="B6" s="60"/>
      <c r="C6" s="60"/>
      <c r="D6" s="60"/>
      <c r="E6" s="60"/>
      <c r="F6" s="60"/>
      <c r="G6" s="61"/>
    </row>
    <row r="7" spans="1:11" ht="15.75" x14ac:dyDescent="0.25">
      <c r="A7" s="3" t="s">
        <v>8</v>
      </c>
      <c r="B7" s="4" t="s">
        <v>56</v>
      </c>
      <c r="C7" s="4"/>
      <c r="D7" s="32">
        <v>90</v>
      </c>
      <c r="E7" s="32">
        <v>70</v>
      </c>
      <c r="F7" s="32">
        <v>65</v>
      </c>
      <c r="G7" s="33">
        <v>60</v>
      </c>
      <c r="H7" s="28">
        <f>D7*1.07</f>
        <v>96.300000000000011</v>
      </c>
      <c r="I7" s="28">
        <f t="shared" ref="I7:K7" si="0">E7*1.07</f>
        <v>74.900000000000006</v>
      </c>
      <c r="J7" s="28">
        <f t="shared" si="0"/>
        <v>69.55</v>
      </c>
      <c r="K7" s="28">
        <f t="shared" si="0"/>
        <v>64.2</v>
      </c>
    </row>
    <row r="8" spans="1:11" ht="15.75" x14ac:dyDescent="0.25">
      <c r="A8" s="3" t="s">
        <v>8</v>
      </c>
      <c r="B8" s="4" t="s">
        <v>21</v>
      </c>
      <c r="C8" s="4"/>
      <c r="D8" s="32">
        <v>120</v>
      </c>
      <c r="E8" s="32">
        <v>100</v>
      </c>
      <c r="F8" s="32">
        <v>90</v>
      </c>
      <c r="G8" s="33">
        <v>80</v>
      </c>
      <c r="H8" s="28">
        <f t="shared" ref="H8:H65" si="1">D8*1.07</f>
        <v>128.4</v>
      </c>
      <c r="I8" s="28">
        <f t="shared" ref="I8:I65" si="2">E8*1.07</f>
        <v>107</v>
      </c>
      <c r="J8" s="28">
        <f t="shared" ref="J8:J65" si="3">F8*1.07</f>
        <v>96.300000000000011</v>
      </c>
      <c r="K8" s="28">
        <f t="shared" ref="K8:K65" si="4">G8*1.07</f>
        <v>85.600000000000009</v>
      </c>
    </row>
    <row r="9" spans="1:11" ht="15.75" x14ac:dyDescent="0.25">
      <c r="A9" s="3" t="s">
        <v>8</v>
      </c>
      <c r="B9" s="4" t="s">
        <v>22</v>
      </c>
      <c r="C9" s="4"/>
      <c r="D9" s="32">
        <v>90</v>
      </c>
      <c r="E9" s="32">
        <v>85</v>
      </c>
      <c r="F9" s="32">
        <v>80</v>
      </c>
      <c r="G9" s="33">
        <v>75</v>
      </c>
      <c r="H9" s="28">
        <f t="shared" si="1"/>
        <v>96.300000000000011</v>
      </c>
      <c r="I9" s="28">
        <f t="shared" si="2"/>
        <v>90.95</v>
      </c>
      <c r="J9" s="28">
        <f t="shared" si="3"/>
        <v>85.600000000000009</v>
      </c>
      <c r="K9" s="28">
        <f t="shared" si="4"/>
        <v>80.25</v>
      </c>
    </row>
    <row r="10" spans="1:11" ht="15.75" x14ac:dyDescent="0.25">
      <c r="A10" s="3" t="s">
        <v>8</v>
      </c>
      <c r="B10" s="4" t="s">
        <v>23</v>
      </c>
      <c r="C10" s="4"/>
      <c r="D10" s="32">
        <v>110</v>
      </c>
      <c r="E10" s="32">
        <v>100</v>
      </c>
      <c r="F10" s="32">
        <v>90</v>
      </c>
      <c r="G10" s="33">
        <v>80</v>
      </c>
      <c r="H10" s="28">
        <f t="shared" si="1"/>
        <v>117.7</v>
      </c>
      <c r="I10" s="28">
        <f t="shared" si="2"/>
        <v>107</v>
      </c>
      <c r="J10" s="28">
        <f t="shared" si="3"/>
        <v>96.300000000000011</v>
      </c>
      <c r="K10" s="28">
        <f t="shared" si="4"/>
        <v>85.600000000000009</v>
      </c>
    </row>
    <row r="11" spans="1:11" ht="15.75" x14ac:dyDescent="0.25">
      <c r="A11" s="3" t="s">
        <v>8</v>
      </c>
      <c r="B11" s="4" t="s">
        <v>55</v>
      </c>
      <c r="C11" s="4"/>
      <c r="D11" s="32">
        <v>110</v>
      </c>
      <c r="E11" s="32">
        <v>100</v>
      </c>
      <c r="F11" s="32">
        <v>90</v>
      </c>
      <c r="G11" s="33">
        <v>80</v>
      </c>
      <c r="H11" s="28">
        <f t="shared" si="1"/>
        <v>117.7</v>
      </c>
      <c r="I11" s="28">
        <f t="shared" si="2"/>
        <v>107</v>
      </c>
      <c r="J11" s="28">
        <f t="shared" si="3"/>
        <v>96.300000000000011</v>
      </c>
      <c r="K11" s="28">
        <f t="shared" si="4"/>
        <v>85.600000000000009</v>
      </c>
    </row>
    <row r="12" spans="1:11" ht="15.75" x14ac:dyDescent="0.25">
      <c r="A12" s="3" t="s">
        <v>8</v>
      </c>
      <c r="B12" s="4" t="s">
        <v>41</v>
      </c>
      <c r="C12" s="4"/>
      <c r="D12" s="32">
        <v>90</v>
      </c>
      <c r="E12" s="32">
        <v>80</v>
      </c>
      <c r="F12" s="32">
        <v>75</v>
      </c>
      <c r="G12" s="33">
        <v>70</v>
      </c>
      <c r="H12" s="28">
        <f t="shared" si="1"/>
        <v>96.300000000000011</v>
      </c>
      <c r="I12" s="28">
        <f t="shared" si="2"/>
        <v>85.600000000000009</v>
      </c>
      <c r="J12" s="28">
        <f t="shared" si="3"/>
        <v>80.25</v>
      </c>
      <c r="K12" s="28">
        <f t="shared" si="4"/>
        <v>74.900000000000006</v>
      </c>
    </row>
    <row r="13" spans="1:11" ht="15.75" x14ac:dyDescent="0.25">
      <c r="A13" s="3" t="s">
        <v>8</v>
      </c>
      <c r="B13" s="4" t="s">
        <v>10</v>
      </c>
      <c r="C13" s="4"/>
      <c r="D13" s="32">
        <v>160</v>
      </c>
      <c r="E13" s="32">
        <v>130</v>
      </c>
      <c r="F13" s="32">
        <v>120</v>
      </c>
      <c r="G13" s="33">
        <v>110</v>
      </c>
      <c r="H13" s="28">
        <f t="shared" si="1"/>
        <v>171.20000000000002</v>
      </c>
      <c r="I13" s="28">
        <f t="shared" si="2"/>
        <v>139.1</v>
      </c>
      <c r="J13" s="28">
        <f t="shared" si="3"/>
        <v>128.4</v>
      </c>
      <c r="K13" s="28">
        <f t="shared" si="4"/>
        <v>117.7</v>
      </c>
    </row>
    <row r="14" spans="1:11" ht="15.75" x14ac:dyDescent="0.25">
      <c r="A14" s="3" t="s">
        <v>8</v>
      </c>
      <c r="B14" s="4" t="s">
        <v>57</v>
      </c>
      <c r="C14" s="4"/>
      <c r="D14" s="32">
        <v>150</v>
      </c>
      <c r="E14" s="32">
        <v>120</v>
      </c>
      <c r="F14" s="32">
        <v>110</v>
      </c>
      <c r="G14" s="33">
        <v>100</v>
      </c>
      <c r="H14" s="28">
        <f t="shared" si="1"/>
        <v>160.5</v>
      </c>
      <c r="I14" s="28">
        <f t="shared" si="2"/>
        <v>128.4</v>
      </c>
      <c r="J14" s="28">
        <f t="shared" si="3"/>
        <v>117.7</v>
      </c>
      <c r="K14" s="28">
        <f t="shared" si="4"/>
        <v>107</v>
      </c>
    </row>
    <row r="15" spans="1:11" ht="15.75" x14ac:dyDescent="0.25">
      <c r="A15" s="3" t="s">
        <v>8</v>
      </c>
      <c r="B15" s="4" t="s">
        <v>24</v>
      </c>
      <c r="C15" s="4"/>
      <c r="D15" s="32">
        <v>150</v>
      </c>
      <c r="E15" s="32">
        <v>120</v>
      </c>
      <c r="F15" s="32">
        <v>110</v>
      </c>
      <c r="G15" s="33">
        <v>100</v>
      </c>
      <c r="H15" s="28">
        <f t="shared" si="1"/>
        <v>160.5</v>
      </c>
      <c r="I15" s="28">
        <f t="shared" si="2"/>
        <v>128.4</v>
      </c>
      <c r="J15" s="28">
        <f t="shared" si="3"/>
        <v>117.7</v>
      </c>
      <c r="K15" s="28">
        <f t="shared" si="4"/>
        <v>107</v>
      </c>
    </row>
    <row r="16" spans="1:11" ht="15.75" x14ac:dyDescent="0.25">
      <c r="A16" s="3" t="s">
        <v>8</v>
      </c>
      <c r="B16" s="4" t="s">
        <v>58</v>
      </c>
      <c r="C16" s="4"/>
      <c r="D16" s="32">
        <v>80</v>
      </c>
      <c r="E16" s="32">
        <v>70</v>
      </c>
      <c r="F16" s="32">
        <v>65</v>
      </c>
      <c r="G16" s="33">
        <v>60</v>
      </c>
      <c r="H16" s="28">
        <f t="shared" si="1"/>
        <v>85.600000000000009</v>
      </c>
      <c r="I16" s="28">
        <f t="shared" si="2"/>
        <v>74.900000000000006</v>
      </c>
      <c r="J16" s="28">
        <f t="shared" si="3"/>
        <v>69.55</v>
      </c>
      <c r="K16" s="28">
        <f t="shared" si="4"/>
        <v>64.2</v>
      </c>
    </row>
    <row r="17" spans="1:11" ht="15.75" x14ac:dyDescent="0.25">
      <c r="A17" s="3" t="s">
        <v>8</v>
      </c>
      <c r="B17" s="4" t="s">
        <v>17</v>
      </c>
      <c r="C17" s="4"/>
      <c r="D17" s="32">
        <v>200</v>
      </c>
      <c r="E17" s="32">
        <v>150</v>
      </c>
      <c r="F17" s="32">
        <v>140</v>
      </c>
      <c r="G17" s="33">
        <v>120</v>
      </c>
      <c r="H17" s="28">
        <f t="shared" si="1"/>
        <v>214</v>
      </c>
      <c r="I17" s="28">
        <f t="shared" si="2"/>
        <v>160.5</v>
      </c>
      <c r="J17" s="28">
        <f t="shared" si="3"/>
        <v>149.80000000000001</v>
      </c>
      <c r="K17" s="28">
        <f t="shared" si="4"/>
        <v>128.4</v>
      </c>
    </row>
    <row r="18" spans="1:11" ht="15.75" x14ac:dyDescent="0.25">
      <c r="A18" s="3" t="s">
        <v>8</v>
      </c>
      <c r="B18" s="4" t="s">
        <v>26</v>
      </c>
      <c r="C18" s="4"/>
      <c r="D18" s="32">
        <v>90</v>
      </c>
      <c r="E18" s="32">
        <v>80</v>
      </c>
      <c r="F18" s="32">
        <v>75</v>
      </c>
      <c r="G18" s="33">
        <v>70</v>
      </c>
      <c r="H18" s="28">
        <f t="shared" si="1"/>
        <v>96.300000000000011</v>
      </c>
      <c r="I18" s="28">
        <f t="shared" si="2"/>
        <v>85.600000000000009</v>
      </c>
      <c r="J18" s="28">
        <f t="shared" si="3"/>
        <v>80.25</v>
      </c>
      <c r="K18" s="28">
        <f t="shared" si="4"/>
        <v>74.900000000000006</v>
      </c>
    </row>
    <row r="19" spans="1:11" ht="15.75" x14ac:dyDescent="0.25">
      <c r="A19" s="3" t="s">
        <v>8</v>
      </c>
      <c r="B19" s="4" t="s">
        <v>27</v>
      </c>
      <c r="C19" s="4"/>
      <c r="D19" s="32">
        <v>90</v>
      </c>
      <c r="E19" s="32">
        <v>80</v>
      </c>
      <c r="F19" s="32">
        <v>70</v>
      </c>
      <c r="G19" s="33">
        <v>60</v>
      </c>
      <c r="H19" s="28">
        <f t="shared" si="1"/>
        <v>96.300000000000011</v>
      </c>
      <c r="I19" s="28">
        <f t="shared" si="2"/>
        <v>85.600000000000009</v>
      </c>
      <c r="J19" s="28">
        <f t="shared" si="3"/>
        <v>74.900000000000006</v>
      </c>
      <c r="K19" s="28">
        <f t="shared" si="4"/>
        <v>64.2</v>
      </c>
    </row>
    <row r="20" spans="1:11" ht="15.75" x14ac:dyDescent="0.25">
      <c r="A20" s="3" t="s">
        <v>8</v>
      </c>
      <c r="B20" s="4" t="s">
        <v>19</v>
      </c>
      <c r="C20" s="4"/>
      <c r="D20" s="32">
        <v>100</v>
      </c>
      <c r="E20" s="32">
        <v>80</v>
      </c>
      <c r="F20" s="32">
        <v>75</v>
      </c>
      <c r="G20" s="33">
        <v>70</v>
      </c>
      <c r="H20" s="28">
        <f t="shared" si="1"/>
        <v>107</v>
      </c>
      <c r="I20" s="28">
        <f t="shared" si="2"/>
        <v>85.600000000000009</v>
      </c>
      <c r="J20" s="28">
        <f t="shared" si="3"/>
        <v>80.25</v>
      </c>
      <c r="K20" s="28">
        <f t="shared" si="4"/>
        <v>74.900000000000006</v>
      </c>
    </row>
    <row r="21" spans="1:11" ht="15.75" x14ac:dyDescent="0.25">
      <c r="A21" s="3" t="s">
        <v>8</v>
      </c>
      <c r="B21" s="4" t="s">
        <v>28</v>
      </c>
      <c r="C21" s="4"/>
      <c r="D21" s="32">
        <v>80</v>
      </c>
      <c r="E21" s="32">
        <v>70</v>
      </c>
      <c r="F21" s="32">
        <v>65</v>
      </c>
      <c r="G21" s="33">
        <v>60</v>
      </c>
      <c r="H21" s="28">
        <f t="shared" si="1"/>
        <v>85.600000000000009</v>
      </c>
      <c r="I21" s="28">
        <f t="shared" si="2"/>
        <v>74.900000000000006</v>
      </c>
      <c r="J21" s="28">
        <f t="shared" si="3"/>
        <v>69.55</v>
      </c>
      <c r="K21" s="28">
        <f t="shared" si="4"/>
        <v>64.2</v>
      </c>
    </row>
    <row r="22" spans="1:11" ht="15.75" x14ac:dyDescent="0.25">
      <c r="A22" s="7" t="s">
        <v>8</v>
      </c>
      <c r="B22" s="8" t="s">
        <v>29</v>
      </c>
      <c r="C22" s="8"/>
      <c r="D22" s="32">
        <v>85</v>
      </c>
      <c r="E22" s="32">
        <v>80</v>
      </c>
      <c r="F22" s="32">
        <v>75</v>
      </c>
      <c r="G22" s="33">
        <v>70</v>
      </c>
      <c r="H22" s="28">
        <f t="shared" si="1"/>
        <v>90.95</v>
      </c>
      <c r="I22" s="28">
        <f t="shared" si="2"/>
        <v>85.600000000000009</v>
      </c>
      <c r="J22" s="28">
        <f t="shared" si="3"/>
        <v>80.25</v>
      </c>
      <c r="K22" s="28">
        <f t="shared" si="4"/>
        <v>74.900000000000006</v>
      </c>
    </row>
    <row r="23" spans="1:11" ht="15.75" x14ac:dyDescent="0.25">
      <c r="A23" s="3" t="s">
        <v>8</v>
      </c>
      <c r="B23" s="4" t="s">
        <v>60</v>
      </c>
      <c r="C23" s="4"/>
      <c r="D23" s="32">
        <v>100</v>
      </c>
      <c r="E23" s="32">
        <v>95</v>
      </c>
      <c r="F23" s="32">
        <v>85</v>
      </c>
      <c r="G23" s="33">
        <v>80</v>
      </c>
      <c r="H23" s="28">
        <f t="shared" ref="H23" si="5">D23*1.07</f>
        <v>107</v>
      </c>
      <c r="I23" s="28">
        <f t="shared" ref="I23" si="6">E23*1.07</f>
        <v>101.65</v>
      </c>
      <c r="J23" s="28">
        <f t="shared" ref="J23" si="7">F23*1.07</f>
        <v>90.95</v>
      </c>
      <c r="K23" s="28">
        <f t="shared" ref="K23" si="8">G23*1.07</f>
        <v>85.600000000000009</v>
      </c>
    </row>
    <row r="24" spans="1:11" ht="15.75" x14ac:dyDescent="0.25">
      <c r="A24" s="50" t="s">
        <v>39</v>
      </c>
      <c r="B24" s="51"/>
      <c r="C24" s="51"/>
      <c r="D24" s="51"/>
      <c r="E24" s="51"/>
      <c r="F24" s="51"/>
      <c r="G24" s="52"/>
      <c r="H24" s="27"/>
      <c r="I24" s="27"/>
      <c r="J24" s="27"/>
      <c r="K24" s="27"/>
    </row>
    <row r="25" spans="1:11" ht="15.75" x14ac:dyDescent="0.25">
      <c r="A25" s="44" t="s">
        <v>8</v>
      </c>
      <c r="B25" s="42" t="s">
        <v>14</v>
      </c>
      <c r="C25" s="5" t="s">
        <v>43</v>
      </c>
      <c r="D25" s="32">
        <v>185</v>
      </c>
      <c r="E25" s="32">
        <v>165</v>
      </c>
      <c r="F25" s="32">
        <v>145</v>
      </c>
      <c r="G25" s="33">
        <v>135</v>
      </c>
      <c r="H25" s="28">
        <f t="shared" si="1"/>
        <v>197.95000000000002</v>
      </c>
      <c r="I25" s="28">
        <f t="shared" si="2"/>
        <v>176.55</v>
      </c>
      <c r="J25" s="28">
        <f t="shared" si="3"/>
        <v>155.15</v>
      </c>
      <c r="K25" s="28">
        <f t="shared" si="4"/>
        <v>144.45000000000002</v>
      </c>
    </row>
    <row r="26" spans="1:11" ht="15.75" x14ac:dyDescent="0.25">
      <c r="A26" s="45"/>
      <c r="B26" s="43"/>
      <c r="C26" s="5" t="s">
        <v>44</v>
      </c>
      <c r="D26" s="32">
        <v>235</v>
      </c>
      <c r="E26" s="32">
        <v>215</v>
      </c>
      <c r="F26" s="32">
        <v>195</v>
      </c>
      <c r="G26" s="33">
        <v>185</v>
      </c>
      <c r="H26" s="28">
        <f t="shared" si="1"/>
        <v>251.45000000000002</v>
      </c>
      <c r="I26" s="28">
        <f t="shared" si="2"/>
        <v>230.05</v>
      </c>
      <c r="J26" s="28">
        <f t="shared" si="3"/>
        <v>208.65</v>
      </c>
      <c r="K26" s="28">
        <f t="shared" si="4"/>
        <v>197.95000000000002</v>
      </c>
    </row>
    <row r="27" spans="1:11" ht="15.75" x14ac:dyDescent="0.25">
      <c r="A27" s="44" t="s">
        <v>8</v>
      </c>
      <c r="B27" s="42" t="s">
        <v>9</v>
      </c>
      <c r="C27" s="5" t="s">
        <v>43</v>
      </c>
      <c r="D27" s="32">
        <v>195</v>
      </c>
      <c r="E27" s="32">
        <v>175</v>
      </c>
      <c r="F27" s="32">
        <v>165</v>
      </c>
      <c r="G27" s="33">
        <v>155</v>
      </c>
      <c r="H27" s="28">
        <f t="shared" si="1"/>
        <v>208.65</v>
      </c>
      <c r="I27" s="28">
        <f t="shared" si="2"/>
        <v>187.25</v>
      </c>
      <c r="J27" s="28">
        <f t="shared" si="3"/>
        <v>176.55</v>
      </c>
      <c r="K27" s="28">
        <f t="shared" si="4"/>
        <v>165.85000000000002</v>
      </c>
    </row>
    <row r="28" spans="1:11" ht="15.75" x14ac:dyDescent="0.25">
      <c r="A28" s="45"/>
      <c r="B28" s="43"/>
      <c r="C28" s="5" t="s">
        <v>44</v>
      </c>
      <c r="D28" s="34">
        <v>265</v>
      </c>
      <c r="E28" s="34">
        <v>245</v>
      </c>
      <c r="F28" s="34">
        <v>225</v>
      </c>
      <c r="G28" s="35">
        <v>215</v>
      </c>
      <c r="H28" s="28">
        <f t="shared" si="1"/>
        <v>283.55</v>
      </c>
      <c r="I28" s="28">
        <f t="shared" si="2"/>
        <v>262.15000000000003</v>
      </c>
      <c r="J28" s="28">
        <f t="shared" si="3"/>
        <v>240.75</v>
      </c>
      <c r="K28" s="28">
        <f t="shared" si="4"/>
        <v>230.05</v>
      </c>
    </row>
    <row r="29" spans="1:11" ht="15.75" x14ac:dyDescent="0.25">
      <c r="A29" s="44" t="s">
        <v>8</v>
      </c>
      <c r="B29" s="46" t="s">
        <v>59</v>
      </c>
      <c r="C29" s="5" t="s">
        <v>43</v>
      </c>
      <c r="D29" s="34">
        <v>90</v>
      </c>
      <c r="E29" s="34">
        <v>88</v>
      </c>
      <c r="F29" s="34">
        <v>85</v>
      </c>
      <c r="G29" s="35">
        <v>82</v>
      </c>
      <c r="H29" s="28">
        <f t="shared" si="1"/>
        <v>96.300000000000011</v>
      </c>
      <c r="I29" s="28">
        <f t="shared" si="2"/>
        <v>94.160000000000011</v>
      </c>
      <c r="J29" s="28">
        <f t="shared" si="3"/>
        <v>90.95</v>
      </c>
      <c r="K29" s="28">
        <f t="shared" si="4"/>
        <v>87.740000000000009</v>
      </c>
    </row>
    <row r="30" spans="1:11" ht="15.75" x14ac:dyDescent="0.25">
      <c r="A30" s="45"/>
      <c r="B30" s="47"/>
      <c r="C30" s="5" t="s">
        <v>44</v>
      </c>
      <c r="D30" s="34">
        <v>90</v>
      </c>
      <c r="E30" s="34">
        <v>88</v>
      </c>
      <c r="F30" s="34">
        <v>85</v>
      </c>
      <c r="G30" s="35">
        <v>82</v>
      </c>
      <c r="H30" s="28">
        <f t="shared" si="1"/>
        <v>96.300000000000011</v>
      </c>
      <c r="I30" s="28">
        <f t="shared" si="2"/>
        <v>94.160000000000011</v>
      </c>
      <c r="J30" s="28">
        <f t="shared" si="3"/>
        <v>90.95</v>
      </c>
      <c r="K30" s="28">
        <f t="shared" si="4"/>
        <v>87.740000000000009</v>
      </c>
    </row>
    <row r="31" spans="1:11" ht="15.75" x14ac:dyDescent="0.25">
      <c r="A31" s="44" t="s">
        <v>8</v>
      </c>
      <c r="B31" s="46" t="s">
        <v>15</v>
      </c>
      <c r="C31" s="5" t="s">
        <v>43</v>
      </c>
      <c r="D31" s="34">
        <v>185</v>
      </c>
      <c r="E31" s="34">
        <v>165</v>
      </c>
      <c r="F31" s="34">
        <v>145</v>
      </c>
      <c r="G31" s="35">
        <v>135</v>
      </c>
      <c r="H31" s="28">
        <f t="shared" si="1"/>
        <v>197.95000000000002</v>
      </c>
      <c r="I31" s="28">
        <f t="shared" si="2"/>
        <v>176.55</v>
      </c>
      <c r="J31" s="28">
        <f t="shared" si="3"/>
        <v>155.15</v>
      </c>
      <c r="K31" s="28">
        <f t="shared" si="4"/>
        <v>144.45000000000002</v>
      </c>
    </row>
    <row r="32" spans="1:11" ht="15.75" x14ac:dyDescent="0.25">
      <c r="A32" s="45"/>
      <c r="B32" s="47"/>
      <c r="C32" s="5" t="s">
        <v>44</v>
      </c>
      <c r="D32" s="34">
        <v>225</v>
      </c>
      <c r="E32" s="34">
        <v>205</v>
      </c>
      <c r="F32" s="34">
        <v>185</v>
      </c>
      <c r="G32" s="35">
        <v>175</v>
      </c>
      <c r="H32" s="28">
        <f t="shared" si="1"/>
        <v>240.75</v>
      </c>
      <c r="I32" s="28">
        <f t="shared" si="2"/>
        <v>219.35000000000002</v>
      </c>
      <c r="J32" s="28">
        <f t="shared" si="3"/>
        <v>197.95000000000002</v>
      </c>
      <c r="K32" s="28">
        <f t="shared" si="4"/>
        <v>187.25</v>
      </c>
    </row>
    <row r="33" spans="1:11" ht="15.75" x14ac:dyDescent="0.25">
      <c r="A33" s="44" t="s">
        <v>8</v>
      </c>
      <c r="B33" s="42" t="s">
        <v>16</v>
      </c>
      <c r="C33" s="5" t="s">
        <v>43</v>
      </c>
      <c r="D33" s="32">
        <v>215</v>
      </c>
      <c r="E33" s="32">
        <v>195</v>
      </c>
      <c r="F33" s="32">
        <v>175</v>
      </c>
      <c r="G33" s="33">
        <v>165</v>
      </c>
      <c r="H33" s="28">
        <f t="shared" si="1"/>
        <v>230.05</v>
      </c>
      <c r="I33" s="28">
        <f t="shared" si="2"/>
        <v>208.65</v>
      </c>
      <c r="J33" s="28">
        <f t="shared" si="3"/>
        <v>187.25</v>
      </c>
      <c r="K33" s="28">
        <f t="shared" si="4"/>
        <v>176.55</v>
      </c>
    </row>
    <row r="34" spans="1:11" ht="15.75" x14ac:dyDescent="0.25">
      <c r="A34" s="45"/>
      <c r="B34" s="43"/>
      <c r="C34" s="5" t="s">
        <v>44</v>
      </c>
      <c r="D34" s="32">
        <v>285</v>
      </c>
      <c r="E34" s="32">
        <v>265</v>
      </c>
      <c r="F34" s="32">
        <v>245</v>
      </c>
      <c r="G34" s="33">
        <v>235</v>
      </c>
      <c r="H34" s="28">
        <f t="shared" si="1"/>
        <v>304.95000000000005</v>
      </c>
      <c r="I34" s="28">
        <f t="shared" si="2"/>
        <v>283.55</v>
      </c>
      <c r="J34" s="28">
        <f t="shared" si="3"/>
        <v>262.15000000000003</v>
      </c>
      <c r="K34" s="28">
        <f t="shared" si="4"/>
        <v>251.45000000000002</v>
      </c>
    </row>
    <row r="35" spans="1:11" ht="15.75" x14ac:dyDescent="0.25">
      <c r="A35" s="44" t="s">
        <v>8</v>
      </c>
      <c r="B35" s="42" t="s">
        <v>51</v>
      </c>
      <c r="C35" s="5" t="s">
        <v>43</v>
      </c>
      <c r="D35" s="32">
        <v>143</v>
      </c>
      <c r="E35" s="32">
        <v>140</v>
      </c>
      <c r="F35" s="32">
        <v>135</v>
      </c>
      <c r="G35" s="33">
        <v>133</v>
      </c>
      <c r="H35" s="28">
        <f t="shared" si="1"/>
        <v>153.01000000000002</v>
      </c>
      <c r="I35" s="28">
        <f t="shared" si="2"/>
        <v>149.80000000000001</v>
      </c>
      <c r="J35" s="28">
        <f t="shared" si="3"/>
        <v>144.45000000000002</v>
      </c>
      <c r="K35" s="28">
        <f t="shared" si="4"/>
        <v>142.31</v>
      </c>
    </row>
    <row r="36" spans="1:11" ht="15.75" x14ac:dyDescent="0.25">
      <c r="A36" s="45"/>
      <c r="B36" s="43"/>
      <c r="C36" s="5" t="s">
        <v>44</v>
      </c>
      <c r="D36" s="32">
        <v>150</v>
      </c>
      <c r="E36" s="32">
        <v>147</v>
      </c>
      <c r="F36" s="32">
        <v>145</v>
      </c>
      <c r="G36" s="33">
        <v>143</v>
      </c>
      <c r="H36" s="28">
        <f t="shared" si="1"/>
        <v>160.5</v>
      </c>
      <c r="I36" s="28">
        <f t="shared" si="2"/>
        <v>157.29000000000002</v>
      </c>
      <c r="J36" s="28">
        <f t="shared" si="3"/>
        <v>155.15</v>
      </c>
      <c r="K36" s="28">
        <f t="shared" si="4"/>
        <v>153.01000000000002</v>
      </c>
    </row>
    <row r="37" spans="1:11" ht="15.75" x14ac:dyDescent="0.25">
      <c r="A37" s="44" t="s">
        <v>8</v>
      </c>
      <c r="B37" s="42" t="s">
        <v>25</v>
      </c>
      <c r="C37" s="5" t="s">
        <v>43</v>
      </c>
      <c r="D37" s="32">
        <v>205</v>
      </c>
      <c r="E37" s="32">
        <v>185</v>
      </c>
      <c r="F37" s="32">
        <v>165</v>
      </c>
      <c r="G37" s="33">
        <v>155</v>
      </c>
      <c r="H37" s="28">
        <f t="shared" si="1"/>
        <v>219.35000000000002</v>
      </c>
      <c r="I37" s="28">
        <f t="shared" si="2"/>
        <v>197.95000000000002</v>
      </c>
      <c r="J37" s="28">
        <f t="shared" si="3"/>
        <v>176.55</v>
      </c>
      <c r="K37" s="28">
        <f t="shared" si="4"/>
        <v>165.85000000000002</v>
      </c>
    </row>
    <row r="38" spans="1:11" ht="15.75" x14ac:dyDescent="0.25">
      <c r="A38" s="45"/>
      <c r="B38" s="43"/>
      <c r="C38" s="5" t="s">
        <v>44</v>
      </c>
      <c r="D38" s="32">
        <v>265</v>
      </c>
      <c r="E38" s="32">
        <v>245</v>
      </c>
      <c r="F38" s="32">
        <v>225</v>
      </c>
      <c r="G38" s="33">
        <v>215</v>
      </c>
      <c r="H38" s="28">
        <f t="shared" si="1"/>
        <v>283.55</v>
      </c>
      <c r="I38" s="28">
        <f t="shared" si="2"/>
        <v>262.15000000000003</v>
      </c>
      <c r="J38" s="28">
        <f t="shared" si="3"/>
        <v>240.75</v>
      </c>
      <c r="K38" s="28">
        <f t="shared" si="4"/>
        <v>230.05</v>
      </c>
    </row>
    <row r="39" spans="1:11" ht="15.75" x14ac:dyDescent="0.25">
      <c r="A39" s="44" t="s">
        <v>8</v>
      </c>
      <c r="B39" s="42" t="s">
        <v>11</v>
      </c>
      <c r="C39" s="5" t="s">
        <v>43</v>
      </c>
      <c r="D39" s="32">
        <v>255</v>
      </c>
      <c r="E39" s="32">
        <v>235</v>
      </c>
      <c r="F39" s="32">
        <v>215</v>
      </c>
      <c r="G39" s="33">
        <v>205</v>
      </c>
      <c r="H39" s="28">
        <f t="shared" si="1"/>
        <v>272.85000000000002</v>
      </c>
      <c r="I39" s="28">
        <f t="shared" si="2"/>
        <v>251.45000000000002</v>
      </c>
      <c r="J39" s="28">
        <f t="shared" si="3"/>
        <v>230.05</v>
      </c>
      <c r="K39" s="28">
        <f t="shared" si="4"/>
        <v>219.35000000000002</v>
      </c>
    </row>
    <row r="40" spans="1:11" ht="15.75" x14ac:dyDescent="0.25">
      <c r="A40" s="45"/>
      <c r="B40" s="43"/>
      <c r="C40" s="5" t="s">
        <v>44</v>
      </c>
      <c r="D40" s="32">
        <v>335</v>
      </c>
      <c r="E40" s="32">
        <v>315</v>
      </c>
      <c r="F40" s="32">
        <v>295</v>
      </c>
      <c r="G40" s="33">
        <v>285</v>
      </c>
      <c r="H40" s="28">
        <f t="shared" si="1"/>
        <v>358.45000000000005</v>
      </c>
      <c r="I40" s="28">
        <f t="shared" si="2"/>
        <v>337.05</v>
      </c>
      <c r="J40" s="28">
        <f t="shared" si="3"/>
        <v>315.65000000000003</v>
      </c>
      <c r="K40" s="28">
        <f t="shared" si="4"/>
        <v>304.95000000000005</v>
      </c>
    </row>
    <row r="41" spans="1:11" ht="15.75" x14ac:dyDescent="0.25">
      <c r="A41" s="44" t="s">
        <v>8</v>
      </c>
      <c r="B41" s="42" t="s">
        <v>12</v>
      </c>
      <c r="C41" s="5" t="s">
        <v>43</v>
      </c>
      <c r="D41" s="32">
        <v>215</v>
      </c>
      <c r="E41" s="32">
        <v>195</v>
      </c>
      <c r="F41" s="32">
        <v>175</v>
      </c>
      <c r="G41" s="33">
        <v>165</v>
      </c>
      <c r="H41" s="28">
        <f t="shared" si="1"/>
        <v>230.05</v>
      </c>
      <c r="I41" s="28">
        <f t="shared" si="2"/>
        <v>208.65</v>
      </c>
      <c r="J41" s="28">
        <f t="shared" si="3"/>
        <v>187.25</v>
      </c>
      <c r="K41" s="28">
        <f t="shared" si="4"/>
        <v>176.55</v>
      </c>
    </row>
    <row r="42" spans="1:11" ht="15.75" x14ac:dyDescent="0.25">
      <c r="A42" s="45"/>
      <c r="B42" s="43"/>
      <c r="C42" s="5" t="s">
        <v>44</v>
      </c>
      <c r="D42" s="32">
        <v>295</v>
      </c>
      <c r="E42" s="32">
        <v>275</v>
      </c>
      <c r="F42" s="32">
        <v>255</v>
      </c>
      <c r="G42" s="33">
        <v>245</v>
      </c>
      <c r="H42" s="28">
        <f t="shared" si="1"/>
        <v>315.65000000000003</v>
      </c>
      <c r="I42" s="28">
        <f t="shared" si="2"/>
        <v>294.25</v>
      </c>
      <c r="J42" s="28">
        <f t="shared" si="3"/>
        <v>272.85000000000002</v>
      </c>
      <c r="K42" s="28">
        <f t="shared" si="4"/>
        <v>262.15000000000003</v>
      </c>
    </row>
    <row r="43" spans="1:11" ht="15.75" x14ac:dyDescent="0.25">
      <c r="A43" s="44" t="s">
        <v>8</v>
      </c>
      <c r="B43" s="42" t="s">
        <v>18</v>
      </c>
      <c r="C43" s="5" t="s">
        <v>43</v>
      </c>
      <c r="D43" s="32">
        <v>185</v>
      </c>
      <c r="E43" s="32">
        <v>165</v>
      </c>
      <c r="F43" s="32">
        <v>145</v>
      </c>
      <c r="G43" s="33">
        <v>135</v>
      </c>
      <c r="H43" s="28">
        <f t="shared" si="1"/>
        <v>197.95000000000002</v>
      </c>
      <c r="I43" s="28">
        <f t="shared" si="2"/>
        <v>176.55</v>
      </c>
      <c r="J43" s="28">
        <f t="shared" si="3"/>
        <v>155.15</v>
      </c>
      <c r="K43" s="28">
        <f t="shared" si="4"/>
        <v>144.45000000000002</v>
      </c>
    </row>
    <row r="44" spans="1:11" ht="15.75" x14ac:dyDescent="0.25">
      <c r="A44" s="45"/>
      <c r="B44" s="43"/>
      <c r="C44" s="5" t="s">
        <v>44</v>
      </c>
      <c r="D44" s="32">
        <v>235</v>
      </c>
      <c r="E44" s="32">
        <v>215</v>
      </c>
      <c r="F44" s="32">
        <v>195</v>
      </c>
      <c r="G44" s="33">
        <v>185</v>
      </c>
      <c r="H44" s="28">
        <f t="shared" si="1"/>
        <v>251.45000000000002</v>
      </c>
      <c r="I44" s="28">
        <f t="shared" si="2"/>
        <v>230.05</v>
      </c>
      <c r="J44" s="28">
        <f t="shared" si="3"/>
        <v>208.65</v>
      </c>
      <c r="K44" s="28">
        <f t="shared" si="4"/>
        <v>197.95000000000002</v>
      </c>
    </row>
    <row r="45" spans="1:11" ht="15.75" x14ac:dyDescent="0.25">
      <c r="A45" s="44" t="s">
        <v>8</v>
      </c>
      <c r="B45" s="42" t="s">
        <v>20</v>
      </c>
      <c r="C45" s="5" t="s">
        <v>43</v>
      </c>
      <c r="D45" s="32">
        <v>265</v>
      </c>
      <c r="E45" s="32">
        <v>245</v>
      </c>
      <c r="F45" s="32">
        <v>225</v>
      </c>
      <c r="G45" s="33">
        <v>215</v>
      </c>
      <c r="H45" s="28">
        <f t="shared" si="1"/>
        <v>283.55</v>
      </c>
      <c r="I45" s="28">
        <f t="shared" si="2"/>
        <v>262.15000000000003</v>
      </c>
      <c r="J45" s="28">
        <f t="shared" si="3"/>
        <v>240.75</v>
      </c>
      <c r="K45" s="28">
        <f t="shared" si="4"/>
        <v>230.05</v>
      </c>
    </row>
    <row r="46" spans="1:11" ht="15.75" x14ac:dyDescent="0.25">
      <c r="A46" s="45"/>
      <c r="B46" s="43"/>
      <c r="C46" s="5" t="s">
        <v>44</v>
      </c>
      <c r="D46" s="32">
        <v>355</v>
      </c>
      <c r="E46" s="32">
        <v>335</v>
      </c>
      <c r="F46" s="32">
        <v>315</v>
      </c>
      <c r="G46" s="33">
        <v>305</v>
      </c>
      <c r="H46" s="28">
        <f t="shared" si="1"/>
        <v>379.85</v>
      </c>
      <c r="I46" s="28">
        <f t="shared" si="2"/>
        <v>358.45000000000005</v>
      </c>
      <c r="J46" s="28">
        <f t="shared" si="3"/>
        <v>337.05</v>
      </c>
      <c r="K46" s="28">
        <f t="shared" si="4"/>
        <v>326.35000000000002</v>
      </c>
    </row>
    <row r="47" spans="1:11" ht="15.75" x14ac:dyDescent="0.25">
      <c r="A47" s="44" t="s">
        <v>8</v>
      </c>
      <c r="B47" s="42" t="s">
        <v>13</v>
      </c>
      <c r="C47" s="5" t="s">
        <v>43</v>
      </c>
      <c r="D47" s="32">
        <v>255</v>
      </c>
      <c r="E47" s="32">
        <v>235</v>
      </c>
      <c r="F47" s="32">
        <v>215</v>
      </c>
      <c r="G47" s="33">
        <v>205</v>
      </c>
      <c r="H47" s="28">
        <f t="shared" si="1"/>
        <v>272.85000000000002</v>
      </c>
      <c r="I47" s="28">
        <f t="shared" si="2"/>
        <v>251.45000000000002</v>
      </c>
      <c r="J47" s="28">
        <f t="shared" si="3"/>
        <v>230.05</v>
      </c>
      <c r="K47" s="28">
        <f t="shared" si="4"/>
        <v>219.35000000000002</v>
      </c>
    </row>
    <row r="48" spans="1:11" ht="15.75" x14ac:dyDescent="0.25">
      <c r="A48" s="45"/>
      <c r="B48" s="43"/>
      <c r="C48" s="5" t="s">
        <v>44</v>
      </c>
      <c r="D48" s="32">
        <v>330</v>
      </c>
      <c r="E48" s="32">
        <v>320</v>
      </c>
      <c r="F48" s="32">
        <v>300</v>
      </c>
      <c r="G48" s="33">
        <v>290</v>
      </c>
      <c r="H48" s="28">
        <f t="shared" si="1"/>
        <v>353.1</v>
      </c>
      <c r="I48" s="28">
        <f t="shared" si="2"/>
        <v>342.40000000000003</v>
      </c>
      <c r="J48" s="28">
        <f t="shared" si="3"/>
        <v>321</v>
      </c>
      <c r="K48" s="28">
        <f t="shared" si="4"/>
        <v>310.3</v>
      </c>
    </row>
    <row r="49" spans="1:11" ht="15.75" x14ac:dyDescent="0.25">
      <c r="A49" s="50" t="s">
        <v>48</v>
      </c>
      <c r="B49" s="51"/>
      <c r="C49" s="51"/>
      <c r="D49" s="51"/>
      <c r="E49" s="51"/>
      <c r="F49" s="51"/>
      <c r="G49" s="52"/>
      <c r="H49" s="27"/>
      <c r="I49" s="27"/>
      <c r="J49" s="27"/>
      <c r="K49" s="27"/>
    </row>
    <row r="50" spans="1:11" ht="15.75" x14ac:dyDescent="0.25">
      <c r="A50" s="7" t="s">
        <v>10</v>
      </c>
      <c r="B50" s="4" t="s">
        <v>49</v>
      </c>
      <c r="C50" s="5"/>
      <c r="D50" s="32">
        <v>50</v>
      </c>
      <c r="E50" s="32">
        <v>45</v>
      </c>
      <c r="F50" s="32">
        <v>40</v>
      </c>
      <c r="G50" s="33">
        <v>35</v>
      </c>
      <c r="H50" s="28">
        <f t="shared" si="1"/>
        <v>53.5</v>
      </c>
      <c r="I50" s="28">
        <f t="shared" si="2"/>
        <v>48.150000000000006</v>
      </c>
      <c r="J50" s="28">
        <f t="shared" si="3"/>
        <v>42.800000000000004</v>
      </c>
      <c r="K50" s="28">
        <f t="shared" si="4"/>
        <v>37.450000000000003</v>
      </c>
    </row>
    <row r="51" spans="1:11" ht="15.75" x14ac:dyDescent="0.25">
      <c r="A51" s="7" t="s">
        <v>10</v>
      </c>
      <c r="B51" s="4" t="s">
        <v>45</v>
      </c>
      <c r="C51" s="5"/>
      <c r="D51" s="32">
        <v>100</v>
      </c>
      <c r="E51" s="32">
        <v>90</v>
      </c>
      <c r="F51" s="32">
        <v>80</v>
      </c>
      <c r="G51" s="33">
        <v>70</v>
      </c>
      <c r="H51" s="28">
        <f t="shared" si="1"/>
        <v>107</v>
      </c>
      <c r="I51" s="28">
        <f t="shared" si="2"/>
        <v>96.300000000000011</v>
      </c>
      <c r="J51" s="28">
        <f t="shared" si="3"/>
        <v>85.600000000000009</v>
      </c>
      <c r="K51" s="28">
        <f t="shared" si="4"/>
        <v>74.900000000000006</v>
      </c>
    </row>
    <row r="52" spans="1:11" ht="15.75" x14ac:dyDescent="0.25">
      <c r="A52" s="7" t="s">
        <v>10</v>
      </c>
      <c r="B52" s="8" t="s">
        <v>41</v>
      </c>
      <c r="C52" s="8"/>
      <c r="D52" s="36">
        <v>30</v>
      </c>
      <c r="E52" s="36">
        <v>28</v>
      </c>
      <c r="F52" s="36">
        <v>26</v>
      </c>
      <c r="G52" s="37">
        <v>25</v>
      </c>
      <c r="H52" s="28">
        <f t="shared" si="1"/>
        <v>32.1</v>
      </c>
      <c r="I52" s="28">
        <f t="shared" si="2"/>
        <v>29.96</v>
      </c>
      <c r="J52" s="28">
        <f t="shared" si="3"/>
        <v>27.82</v>
      </c>
      <c r="K52" s="28">
        <f t="shared" si="4"/>
        <v>26.75</v>
      </c>
    </row>
    <row r="53" spans="1:11" ht="15.75" x14ac:dyDescent="0.25">
      <c r="A53" s="7" t="s">
        <v>10</v>
      </c>
      <c r="B53" s="8" t="s">
        <v>46</v>
      </c>
      <c r="C53" s="8"/>
      <c r="D53" s="36">
        <v>30</v>
      </c>
      <c r="E53" s="36">
        <v>28</v>
      </c>
      <c r="F53" s="36">
        <v>26</v>
      </c>
      <c r="G53" s="37">
        <v>25</v>
      </c>
      <c r="H53" s="28">
        <f t="shared" si="1"/>
        <v>32.1</v>
      </c>
      <c r="I53" s="28">
        <f t="shared" si="2"/>
        <v>29.96</v>
      </c>
      <c r="J53" s="28">
        <f t="shared" si="3"/>
        <v>27.82</v>
      </c>
      <c r="K53" s="28">
        <f t="shared" si="4"/>
        <v>26.75</v>
      </c>
    </row>
    <row r="54" spans="1:11" ht="15.75" x14ac:dyDescent="0.25">
      <c r="A54" s="7" t="s">
        <v>10</v>
      </c>
      <c r="B54" s="8" t="s">
        <v>15</v>
      </c>
      <c r="C54" s="8"/>
      <c r="D54" s="36">
        <v>200</v>
      </c>
      <c r="E54" s="36">
        <v>190</v>
      </c>
      <c r="F54" s="36">
        <v>180</v>
      </c>
      <c r="G54" s="37">
        <v>170</v>
      </c>
      <c r="H54" s="28">
        <f t="shared" si="1"/>
        <v>214</v>
      </c>
      <c r="I54" s="28">
        <f t="shared" si="2"/>
        <v>203.3</v>
      </c>
      <c r="J54" s="28">
        <f t="shared" si="3"/>
        <v>192.60000000000002</v>
      </c>
      <c r="K54" s="28">
        <f t="shared" si="4"/>
        <v>181.9</v>
      </c>
    </row>
    <row r="55" spans="1:11" ht="15.75" x14ac:dyDescent="0.25">
      <c r="A55" s="7" t="s">
        <v>10</v>
      </c>
      <c r="B55" s="8" t="s">
        <v>24</v>
      </c>
      <c r="C55" s="8"/>
      <c r="D55" s="36">
        <v>85</v>
      </c>
      <c r="E55" s="36">
        <v>80</v>
      </c>
      <c r="F55" s="36">
        <v>78</v>
      </c>
      <c r="G55" s="37">
        <v>75</v>
      </c>
      <c r="H55" s="28">
        <f t="shared" si="1"/>
        <v>90.95</v>
      </c>
      <c r="I55" s="28">
        <f t="shared" si="2"/>
        <v>85.600000000000009</v>
      </c>
      <c r="J55" s="28">
        <f t="shared" si="3"/>
        <v>83.460000000000008</v>
      </c>
      <c r="K55" s="28">
        <f t="shared" si="4"/>
        <v>80.25</v>
      </c>
    </row>
    <row r="56" spans="1:11" ht="15.75" x14ac:dyDescent="0.25">
      <c r="A56" s="7" t="s">
        <v>10</v>
      </c>
      <c r="B56" s="8" t="s">
        <v>57</v>
      </c>
      <c r="C56" s="8"/>
      <c r="D56" s="36">
        <v>100</v>
      </c>
      <c r="E56" s="36">
        <v>95</v>
      </c>
      <c r="F56" s="36">
        <v>90</v>
      </c>
      <c r="G56" s="37">
        <v>85</v>
      </c>
      <c r="H56" s="28">
        <f t="shared" si="1"/>
        <v>107</v>
      </c>
      <c r="I56" s="28">
        <f t="shared" si="2"/>
        <v>101.65</v>
      </c>
      <c r="J56" s="28">
        <f t="shared" si="3"/>
        <v>96.300000000000011</v>
      </c>
      <c r="K56" s="28">
        <f t="shared" si="4"/>
        <v>90.95</v>
      </c>
    </row>
    <row r="57" spans="1:11" ht="15.75" x14ac:dyDescent="0.25">
      <c r="A57" s="7" t="s">
        <v>10</v>
      </c>
      <c r="B57" s="8" t="s">
        <v>83</v>
      </c>
      <c r="C57" s="8"/>
      <c r="D57" s="36">
        <v>35</v>
      </c>
      <c r="E57" s="36">
        <v>33</v>
      </c>
      <c r="F57" s="36">
        <v>30</v>
      </c>
      <c r="G57" s="37">
        <v>28</v>
      </c>
      <c r="H57" s="28">
        <f t="shared" si="1"/>
        <v>37.450000000000003</v>
      </c>
      <c r="I57" s="28">
        <f t="shared" si="2"/>
        <v>35.31</v>
      </c>
      <c r="J57" s="28">
        <f t="shared" si="3"/>
        <v>32.1</v>
      </c>
      <c r="K57" s="28">
        <f t="shared" si="4"/>
        <v>29.96</v>
      </c>
    </row>
    <row r="58" spans="1:11" ht="15.75" x14ac:dyDescent="0.25">
      <c r="A58" s="7" t="s">
        <v>10</v>
      </c>
      <c r="B58" s="8" t="s">
        <v>26</v>
      </c>
      <c r="C58" s="8"/>
      <c r="D58" s="36">
        <v>30</v>
      </c>
      <c r="E58" s="36">
        <v>28</v>
      </c>
      <c r="F58" s="36">
        <v>26</v>
      </c>
      <c r="G58" s="37">
        <v>25</v>
      </c>
      <c r="H58" s="28">
        <f t="shared" si="1"/>
        <v>32.1</v>
      </c>
      <c r="I58" s="28">
        <f t="shared" si="2"/>
        <v>29.96</v>
      </c>
      <c r="J58" s="28">
        <f t="shared" si="3"/>
        <v>27.82</v>
      </c>
      <c r="K58" s="28">
        <f t="shared" si="4"/>
        <v>26.75</v>
      </c>
    </row>
    <row r="59" spans="1:11" ht="15.75" x14ac:dyDescent="0.25">
      <c r="A59" s="7" t="s">
        <v>10</v>
      </c>
      <c r="B59" s="8" t="s">
        <v>47</v>
      </c>
      <c r="C59" s="8"/>
      <c r="D59" s="36">
        <v>50</v>
      </c>
      <c r="E59" s="36">
        <v>48</v>
      </c>
      <c r="F59" s="36">
        <v>46</v>
      </c>
      <c r="G59" s="37">
        <v>45</v>
      </c>
      <c r="H59" s="28">
        <f t="shared" si="1"/>
        <v>53.5</v>
      </c>
      <c r="I59" s="28">
        <f t="shared" si="2"/>
        <v>51.36</v>
      </c>
      <c r="J59" s="28">
        <f t="shared" si="3"/>
        <v>49.220000000000006</v>
      </c>
      <c r="K59" s="28">
        <f t="shared" si="4"/>
        <v>48.150000000000006</v>
      </c>
    </row>
    <row r="60" spans="1:11" ht="15.75" x14ac:dyDescent="0.25">
      <c r="A60" s="7" t="s">
        <v>10</v>
      </c>
      <c r="B60" s="8" t="s">
        <v>8</v>
      </c>
      <c r="C60" s="8"/>
      <c r="D60" s="36">
        <v>210</v>
      </c>
      <c r="E60" s="36">
        <v>200</v>
      </c>
      <c r="F60" s="36">
        <v>195</v>
      </c>
      <c r="G60" s="37">
        <v>190</v>
      </c>
      <c r="H60" s="28">
        <f t="shared" si="1"/>
        <v>224.70000000000002</v>
      </c>
      <c r="I60" s="28">
        <f t="shared" si="2"/>
        <v>214</v>
      </c>
      <c r="J60" s="28">
        <f t="shared" si="3"/>
        <v>208.65</v>
      </c>
      <c r="K60" s="28">
        <f t="shared" si="4"/>
        <v>203.3</v>
      </c>
    </row>
    <row r="61" spans="1:11" ht="15.75" x14ac:dyDescent="0.25">
      <c r="A61" s="7" t="s">
        <v>24</v>
      </c>
      <c r="B61" s="8" t="s">
        <v>15</v>
      </c>
      <c r="C61" s="8"/>
      <c r="D61" s="36">
        <v>90</v>
      </c>
      <c r="E61" s="36">
        <v>80</v>
      </c>
      <c r="F61" s="36">
        <v>75</v>
      </c>
      <c r="G61" s="37">
        <v>60</v>
      </c>
      <c r="H61" s="28">
        <f t="shared" si="1"/>
        <v>96.300000000000011</v>
      </c>
      <c r="I61" s="28">
        <f t="shared" si="2"/>
        <v>85.600000000000009</v>
      </c>
      <c r="J61" s="28">
        <f t="shared" si="3"/>
        <v>80.25</v>
      </c>
      <c r="K61" s="28">
        <f t="shared" si="4"/>
        <v>64.2</v>
      </c>
    </row>
    <row r="62" spans="1:11" ht="15.75" x14ac:dyDescent="0.25">
      <c r="A62" s="7" t="s">
        <v>24</v>
      </c>
      <c r="B62" s="8" t="s">
        <v>26</v>
      </c>
      <c r="C62" s="8"/>
      <c r="D62" s="36">
        <v>50</v>
      </c>
      <c r="E62" s="36">
        <v>45</v>
      </c>
      <c r="F62" s="36">
        <v>40</v>
      </c>
      <c r="G62" s="37">
        <v>38</v>
      </c>
      <c r="H62" s="28">
        <f t="shared" si="1"/>
        <v>53.5</v>
      </c>
      <c r="I62" s="28">
        <f t="shared" si="2"/>
        <v>48.150000000000006</v>
      </c>
      <c r="J62" s="28">
        <f t="shared" si="3"/>
        <v>42.800000000000004</v>
      </c>
      <c r="K62" s="28">
        <f t="shared" si="4"/>
        <v>40.660000000000004</v>
      </c>
    </row>
    <row r="63" spans="1:11" ht="15.75" x14ac:dyDescent="0.25">
      <c r="A63" s="7" t="s">
        <v>24</v>
      </c>
      <c r="B63" s="8" t="s">
        <v>8</v>
      </c>
      <c r="C63" s="8"/>
      <c r="D63" s="36">
        <v>140</v>
      </c>
      <c r="E63" s="36">
        <v>130</v>
      </c>
      <c r="F63" s="36">
        <v>120</v>
      </c>
      <c r="G63" s="37">
        <v>110</v>
      </c>
      <c r="H63" s="28">
        <f t="shared" si="1"/>
        <v>149.80000000000001</v>
      </c>
      <c r="I63" s="28">
        <f t="shared" si="2"/>
        <v>139.1</v>
      </c>
      <c r="J63" s="28">
        <f t="shared" si="3"/>
        <v>128.4</v>
      </c>
      <c r="K63" s="28">
        <f t="shared" si="4"/>
        <v>117.7</v>
      </c>
    </row>
    <row r="64" spans="1:11" ht="15.75" x14ac:dyDescent="0.25">
      <c r="A64" s="7" t="s">
        <v>19</v>
      </c>
      <c r="B64" s="8" t="s">
        <v>29</v>
      </c>
      <c r="C64" s="8"/>
      <c r="D64" s="36">
        <v>50</v>
      </c>
      <c r="E64" s="36">
        <v>45</v>
      </c>
      <c r="F64" s="36">
        <v>42</v>
      </c>
      <c r="G64" s="37">
        <v>40</v>
      </c>
      <c r="H64" s="28">
        <f t="shared" si="1"/>
        <v>53.5</v>
      </c>
      <c r="I64" s="28">
        <f t="shared" si="2"/>
        <v>48.150000000000006</v>
      </c>
      <c r="J64" s="28">
        <f t="shared" si="3"/>
        <v>44.940000000000005</v>
      </c>
      <c r="K64" s="28">
        <f t="shared" si="4"/>
        <v>42.800000000000004</v>
      </c>
    </row>
    <row r="65" spans="1:11" ht="16.5" thickBot="1" x14ac:dyDescent="0.3">
      <c r="A65" s="13" t="s">
        <v>19</v>
      </c>
      <c r="B65" s="14" t="s">
        <v>8</v>
      </c>
      <c r="C65" s="14"/>
      <c r="D65" s="38">
        <v>90</v>
      </c>
      <c r="E65" s="38">
        <v>80</v>
      </c>
      <c r="F65" s="38">
        <v>70</v>
      </c>
      <c r="G65" s="39">
        <v>60</v>
      </c>
      <c r="H65" s="28">
        <f t="shared" si="1"/>
        <v>96.300000000000011</v>
      </c>
      <c r="I65" s="28">
        <f t="shared" si="2"/>
        <v>85.600000000000009</v>
      </c>
      <c r="J65" s="28">
        <f t="shared" si="3"/>
        <v>74.900000000000006</v>
      </c>
      <c r="K65" s="28">
        <f t="shared" si="4"/>
        <v>64.2</v>
      </c>
    </row>
  </sheetData>
  <mergeCells count="32">
    <mergeCell ref="A24:G24"/>
    <mergeCell ref="A4:A5"/>
    <mergeCell ref="B4:B5"/>
    <mergeCell ref="C4:C5"/>
    <mergeCell ref="D4:G4"/>
    <mergeCell ref="A6:G6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49:G49"/>
    <mergeCell ref="H4:K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Квач Татьяна Валерьевна</dc:creator>
  <cp:lastModifiedBy>Квач Татьяна Валерьевна</cp:lastModifiedBy>
  <cp:lastPrinted>2023-12-29T03:16:57Z</cp:lastPrinted>
  <dcterms:created xsi:type="dcterms:W3CDTF">2018-06-29T04:15:37Z</dcterms:created>
  <dcterms:modified xsi:type="dcterms:W3CDTF">2024-03-11T02:24:07Z</dcterms:modified>
</cp:coreProperties>
</file>